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2"/>
  </bookViews>
  <sheets>
    <sheet name="List 20" sheetId="1" r:id="rId1"/>
    <sheet name="List 127" sheetId="2" r:id="rId2"/>
    <sheet name="Notes" sheetId="4" r:id="rId3"/>
    <sheet name="GoF" sheetId="5" r:id="rId4"/>
    <sheet name="ROC-AUC" sheetId="6" r:id="rId5"/>
    <sheet name="Marginal Effects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3">GoF!$C$2:$H$8</definedName>
    <definedName name="_xlnm.Print_Area" localSheetId="5">'Marginal Effects'!$B$2:$K$130</definedName>
    <definedName name="_xlnm.Print_Area" localSheetId="2">Notes!$B$2:$B$15</definedName>
    <definedName name="_xlnm.Print_Area" localSheetId="4">'ROC-AUC'!$A$1:$I$48</definedName>
    <definedName name="_xlnm.Print_Titles" localSheetId="5">'Marginal Effects'!$2:$3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F4" i="5"/>
  <c r="E4" i="5"/>
  <c r="G8" i="5"/>
  <c r="G7" i="5"/>
  <c r="G6" i="5"/>
  <c r="G5" i="5"/>
  <c r="F5" i="5"/>
  <c r="E5" i="5"/>
  <c r="H8" i="5"/>
  <c r="F8" i="5"/>
  <c r="E8" i="5"/>
  <c r="D8" i="5"/>
  <c r="D7" i="5"/>
  <c r="H7" i="5"/>
  <c r="F7" i="5"/>
  <c r="E7" i="5"/>
  <c r="D6" i="5"/>
  <c r="H6" i="5"/>
  <c r="F6" i="5"/>
  <c r="E6" i="5"/>
  <c r="D5" i="5"/>
  <c r="H5" i="5"/>
  <c r="K12" i="3"/>
  <c r="K11" i="3"/>
  <c r="I114" i="3"/>
  <c r="I82" i="3"/>
  <c r="I61" i="3"/>
  <c r="I54" i="3"/>
  <c r="I45" i="3"/>
  <c r="I38" i="3"/>
  <c r="I29" i="3"/>
  <c r="I17" i="3"/>
  <c r="I13" i="3"/>
  <c r="B12" i="3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1" i="3"/>
  <c r="G17" i="3"/>
  <c r="G4" i="3"/>
  <c r="E21" i="3"/>
  <c r="E8" i="3"/>
  <c r="C124" i="3"/>
  <c r="C72" i="3"/>
  <c r="C4" i="3"/>
  <c r="B130" i="3"/>
  <c r="I130" i="3" s="1"/>
  <c r="B129" i="3"/>
  <c r="B128" i="3"/>
  <c r="I128" i="3" s="1"/>
  <c r="B127" i="3"/>
  <c r="B126" i="3"/>
  <c r="I126" i="3" s="1"/>
  <c r="B125" i="3"/>
  <c r="B124" i="3"/>
  <c r="I124" i="3" s="1"/>
  <c r="B123" i="3"/>
  <c r="B122" i="3"/>
  <c r="I122" i="3" s="1"/>
  <c r="B121" i="3"/>
  <c r="B120" i="3"/>
  <c r="I120" i="3" s="1"/>
  <c r="B119" i="3"/>
  <c r="B118" i="3"/>
  <c r="I118" i="3" s="1"/>
  <c r="B117" i="3"/>
  <c r="B116" i="3"/>
  <c r="I116" i="3" s="1"/>
  <c r="B115" i="3"/>
  <c r="C115" i="3" s="1"/>
  <c r="B114" i="3"/>
  <c r="B113" i="3"/>
  <c r="B112" i="3"/>
  <c r="I112" i="3" s="1"/>
  <c r="B111" i="3"/>
  <c r="B110" i="3"/>
  <c r="I110" i="3" s="1"/>
  <c r="B109" i="3"/>
  <c r="B108" i="3"/>
  <c r="I108" i="3" s="1"/>
  <c r="B107" i="3"/>
  <c r="B106" i="3"/>
  <c r="I106" i="3" s="1"/>
  <c r="B105" i="3"/>
  <c r="B104" i="3"/>
  <c r="I104" i="3" s="1"/>
  <c r="B103" i="3"/>
  <c r="B102" i="3"/>
  <c r="I102" i="3" s="1"/>
  <c r="B101" i="3"/>
  <c r="B100" i="3"/>
  <c r="I100" i="3" s="1"/>
  <c r="B99" i="3"/>
  <c r="B98" i="3"/>
  <c r="I98" i="3" s="1"/>
  <c r="B97" i="3"/>
  <c r="B96" i="3"/>
  <c r="I96" i="3" s="1"/>
  <c r="B95" i="3"/>
  <c r="B94" i="3"/>
  <c r="I94" i="3" s="1"/>
  <c r="B93" i="3"/>
  <c r="B92" i="3"/>
  <c r="I92" i="3" s="1"/>
  <c r="B91" i="3"/>
  <c r="B90" i="3"/>
  <c r="I90" i="3" s="1"/>
  <c r="B89" i="3"/>
  <c r="B88" i="3"/>
  <c r="I88" i="3" s="1"/>
  <c r="B87" i="3"/>
  <c r="B86" i="3"/>
  <c r="I86" i="3" s="1"/>
  <c r="B85" i="3"/>
  <c r="B84" i="3"/>
  <c r="I84" i="3" s="1"/>
  <c r="B83" i="3"/>
  <c r="B82" i="3"/>
  <c r="B81" i="3"/>
  <c r="B80" i="3"/>
  <c r="I80" i="3" s="1"/>
  <c r="B79" i="3"/>
  <c r="B78" i="3"/>
  <c r="I78" i="3" s="1"/>
  <c r="B77" i="3"/>
  <c r="B76" i="3"/>
  <c r="I76" i="3" s="1"/>
  <c r="B75" i="3"/>
  <c r="B74" i="3"/>
  <c r="I74" i="3" s="1"/>
  <c r="B73" i="3"/>
  <c r="B72" i="3"/>
  <c r="I72" i="3" s="1"/>
  <c r="B71" i="3"/>
  <c r="B70" i="3"/>
  <c r="I70" i="3" s="1"/>
  <c r="B69" i="3"/>
  <c r="B68" i="3"/>
  <c r="I68" i="3" s="1"/>
  <c r="B67" i="3"/>
  <c r="K67" i="3" s="1"/>
  <c r="B66" i="3"/>
  <c r="I66" i="3" s="1"/>
  <c r="B65" i="3"/>
  <c r="B64" i="3"/>
  <c r="I64" i="3" s="1"/>
  <c r="B63" i="3"/>
  <c r="B62" i="3"/>
  <c r="I62" i="3" s="1"/>
  <c r="B61" i="3"/>
  <c r="B60" i="3"/>
  <c r="I60" i="3" s="1"/>
  <c r="B59" i="3"/>
  <c r="C59" i="3" s="1"/>
  <c r="B58" i="3"/>
  <c r="B57" i="3"/>
  <c r="B56" i="3"/>
  <c r="I56" i="3" s="1"/>
  <c r="B55" i="3"/>
  <c r="B54" i="3"/>
  <c r="B53" i="3"/>
  <c r="B52" i="3"/>
  <c r="I52" i="3" s="1"/>
  <c r="B51" i="3"/>
  <c r="I51" i="3" s="1"/>
  <c r="B50" i="3"/>
  <c r="I50" i="3" s="1"/>
  <c r="B49" i="3"/>
  <c r="I49" i="3" s="1"/>
  <c r="B48" i="3"/>
  <c r="I48" i="3" s="1"/>
  <c r="B47" i="3"/>
  <c r="B46" i="3"/>
  <c r="I46" i="3" s="1"/>
  <c r="B45" i="3"/>
  <c r="B44" i="3"/>
  <c r="I44" i="3" s="1"/>
  <c r="B43" i="3"/>
  <c r="C43" i="3" s="1"/>
  <c r="B42" i="3"/>
  <c r="B41" i="3"/>
  <c r="B40" i="3"/>
  <c r="I40" i="3" s="1"/>
  <c r="B39" i="3"/>
  <c r="B38" i="3"/>
  <c r="B37" i="3"/>
  <c r="B36" i="3"/>
  <c r="I36" i="3" s="1"/>
  <c r="B35" i="3"/>
  <c r="B34" i="3"/>
  <c r="I34" i="3" s="1"/>
  <c r="B33" i="3"/>
  <c r="I33" i="3" s="1"/>
  <c r="B32" i="3"/>
  <c r="I32" i="3" s="1"/>
  <c r="B31" i="3"/>
  <c r="C31" i="3" s="1"/>
  <c r="B30" i="3"/>
  <c r="I30" i="3" s="1"/>
  <c r="B29" i="3"/>
  <c r="B28" i="3"/>
  <c r="I28" i="3" s="1"/>
  <c r="B27" i="3"/>
  <c r="C27" i="3" s="1"/>
  <c r="B26" i="3"/>
  <c r="B25" i="3"/>
  <c r="B24" i="3"/>
  <c r="I24" i="3" s="1"/>
  <c r="B23" i="3"/>
  <c r="B22" i="3"/>
  <c r="E22" i="3" s="1"/>
  <c r="B21" i="3"/>
  <c r="B20" i="3"/>
  <c r="B19" i="3"/>
  <c r="K19" i="3" s="1"/>
  <c r="B18" i="3"/>
  <c r="G18" i="3" s="1"/>
  <c r="B17" i="3"/>
  <c r="B16" i="3"/>
  <c r="B15" i="3"/>
  <c r="B14" i="3"/>
  <c r="I14" i="3" s="1"/>
  <c r="B13" i="3"/>
  <c r="B11" i="3"/>
  <c r="I11" i="3" s="1"/>
  <c r="B10" i="3"/>
  <c r="B9" i="3"/>
  <c r="I9" i="3" s="1"/>
  <c r="B8" i="3"/>
  <c r="I8" i="3" s="1"/>
  <c r="B7" i="3"/>
  <c r="K7" i="3" s="1"/>
  <c r="B6" i="3"/>
  <c r="B5" i="3"/>
  <c r="E5" i="3" s="1"/>
  <c r="B4" i="3"/>
  <c r="K4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C92" i="3" l="1"/>
  <c r="C40" i="3"/>
  <c r="C104" i="3"/>
  <c r="E9" i="3"/>
  <c r="G5" i="3"/>
  <c r="G22" i="3"/>
  <c r="I18" i="3"/>
  <c r="I27" i="3"/>
  <c r="C60" i="3"/>
  <c r="E14" i="3"/>
  <c r="G9" i="3"/>
  <c r="I22" i="3"/>
  <c r="K51" i="3"/>
  <c r="C6" i="3"/>
  <c r="K6" i="3"/>
  <c r="E6" i="3"/>
  <c r="G6" i="3"/>
  <c r="C10" i="3"/>
  <c r="K10" i="3"/>
  <c r="I10" i="3"/>
  <c r="E10" i="3"/>
  <c r="G10" i="3"/>
  <c r="I15" i="3"/>
  <c r="E15" i="3"/>
  <c r="K15" i="3"/>
  <c r="G19" i="3"/>
  <c r="I19" i="3"/>
  <c r="C19" i="3"/>
  <c r="E23" i="3"/>
  <c r="I23" i="3"/>
  <c r="K23" i="3"/>
  <c r="G23" i="3"/>
  <c r="I31" i="3"/>
  <c r="K31" i="3"/>
  <c r="I35" i="3"/>
  <c r="C35" i="3"/>
  <c r="C39" i="3"/>
  <c r="K39" i="3"/>
  <c r="I39" i="3"/>
  <c r="C47" i="3"/>
  <c r="I47" i="3"/>
  <c r="K47" i="3"/>
  <c r="C63" i="3"/>
  <c r="I63" i="3"/>
  <c r="K63" i="3"/>
  <c r="C71" i="3"/>
  <c r="I71" i="3"/>
  <c r="K71" i="3"/>
  <c r="I83" i="3"/>
  <c r="K83" i="3"/>
  <c r="C91" i="3"/>
  <c r="I91" i="3"/>
  <c r="K91" i="3"/>
  <c r="K99" i="3"/>
  <c r="C99" i="3"/>
  <c r="I99" i="3"/>
  <c r="I107" i="3"/>
  <c r="C107" i="3"/>
  <c r="K107" i="3"/>
  <c r="C111" i="3"/>
  <c r="I111" i="3"/>
  <c r="K111" i="3"/>
  <c r="K115" i="3"/>
  <c r="I115" i="3"/>
  <c r="C123" i="3"/>
  <c r="I123" i="3"/>
  <c r="K123" i="3"/>
  <c r="C127" i="3"/>
  <c r="I127" i="3"/>
  <c r="K127" i="3"/>
  <c r="C83" i="3"/>
  <c r="E19" i="3"/>
  <c r="I43" i="3"/>
  <c r="K27" i="3"/>
  <c r="K59" i="3"/>
  <c r="C15" i="3"/>
  <c r="C51" i="3"/>
  <c r="G15" i="3"/>
  <c r="I6" i="3"/>
  <c r="I59" i="3"/>
  <c r="K35" i="3"/>
  <c r="C55" i="3"/>
  <c r="I55" i="3"/>
  <c r="K55" i="3"/>
  <c r="C67" i="3"/>
  <c r="I67" i="3"/>
  <c r="I75" i="3"/>
  <c r="C75" i="3"/>
  <c r="C79" i="3"/>
  <c r="I79" i="3"/>
  <c r="K79" i="3"/>
  <c r="C87" i="3"/>
  <c r="I87" i="3"/>
  <c r="K87" i="3"/>
  <c r="C95" i="3"/>
  <c r="I95" i="3"/>
  <c r="K95" i="3"/>
  <c r="C103" i="3"/>
  <c r="I103" i="3"/>
  <c r="K103" i="3"/>
  <c r="C119" i="3"/>
  <c r="I119" i="3"/>
  <c r="K119" i="3"/>
  <c r="C23" i="3"/>
  <c r="K43" i="3"/>
  <c r="K75" i="3"/>
  <c r="G11" i="3"/>
  <c r="E11" i="3"/>
  <c r="I16" i="3"/>
  <c r="G16" i="3"/>
  <c r="E16" i="3"/>
  <c r="I20" i="3"/>
  <c r="G20" i="3"/>
  <c r="E20" i="3"/>
  <c r="C7" i="3"/>
  <c r="C16" i="3"/>
  <c r="C24" i="3"/>
  <c r="C32" i="3"/>
  <c r="C52" i="3"/>
  <c r="C64" i="3"/>
  <c r="C84" i="3"/>
  <c r="C96" i="3"/>
  <c r="C116" i="3"/>
  <c r="C128" i="3"/>
  <c r="I7" i="3"/>
  <c r="C13" i="3"/>
  <c r="K13" i="3"/>
  <c r="C17" i="3"/>
  <c r="K17" i="3"/>
  <c r="C21" i="3"/>
  <c r="K21" i="3"/>
  <c r="C25" i="3"/>
  <c r="K25" i="3"/>
  <c r="C29" i="3"/>
  <c r="K29" i="3"/>
  <c r="C33" i="3"/>
  <c r="K33" i="3"/>
  <c r="C37" i="3"/>
  <c r="K37" i="3"/>
  <c r="C41" i="3"/>
  <c r="K41" i="3"/>
  <c r="C45" i="3"/>
  <c r="K45" i="3"/>
  <c r="C49" i="3"/>
  <c r="K49" i="3"/>
  <c r="C53" i="3"/>
  <c r="K53" i="3"/>
  <c r="C57" i="3"/>
  <c r="K57" i="3"/>
  <c r="C61" i="3"/>
  <c r="K61" i="3"/>
  <c r="C65" i="3"/>
  <c r="I65" i="3"/>
  <c r="K65" i="3"/>
  <c r="C69" i="3"/>
  <c r="I69" i="3"/>
  <c r="K69" i="3"/>
  <c r="C73" i="3"/>
  <c r="I73" i="3"/>
  <c r="K73" i="3"/>
  <c r="C77" i="3"/>
  <c r="I77" i="3"/>
  <c r="K77" i="3"/>
  <c r="C81" i="3"/>
  <c r="I81" i="3"/>
  <c r="K81" i="3"/>
  <c r="C85" i="3"/>
  <c r="I85" i="3"/>
  <c r="K85" i="3"/>
  <c r="C89" i="3"/>
  <c r="I89" i="3"/>
  <c r="K89" i="3"/>
  <c r="C93" i="3"/>
  <c r="I93" i="3"/>
  <c r="K93" i="3"/>
  <c r="C97" i="3"/>
  <c r="I97" i="3"/>
  <c r="K97" i="3"/>
  <c r="C101" i="3"/>
  <c r="I101" i="3"/>
  <c r="K101" i="3"/>
  <c r="C105" i="3"/>
  <c r="I105" i="3"/>
  <c r="K105" i="3"/>
  <c r="C109" i="3"/>
  <c r="I109" i="3"/>
  <c r="K109" i="3"/>
  <c r="C113" i="3"/>
  <c r="I113" i="3"/>
  <c r="K113" i="3"/>
  <c r="C117" i="3"/>
  <c r="I117" i="3"/>
  <c r="K117" i="3"/>
  <c r="C121" i="3"/>
  <c r="I121" i="3"/>
  <c r="K121" i="3"/>
  <c r="C125" i="3"/>
  <c r="I125" i="3"/>
  <c r="K125" i="3"/>
  <c r="C129" i="3"/>
  <c r="I129" i="3"/>
  <c r="K129" i="3"/>
  <c r="C8" i="3"/>
  <c r="C44" i="3"/>
  <c r="C56" i="3"/>
  <c r="C76" i="3"/>
  <c r="C88" i="3"/>
  <c r="C108" i="3"/>
  <c r="C120" i="3"/>
  <c r="E17" i="3"/>
  <c r="G13" i="3"/>
  <c r="E12" i="3"/>
  <c r="I12" i="3"/>
  <c r="I25" i="3"/>
  <c r="I41" i="3"/>
  <c r="I57" i="3"/>
  <c r="G7" i="3"/>
  <c r="E7" i="3"/>
  <c r="K20" i="3"/>
  <c r="K28" i="3"/>
  <c r="K36" i="3"/>
  <c r="K44" i="3"/>
  <c r="K52" i="3"/>
  <c r="K60" i="3"/>
  <c r="K68" i="3"/>
  <c r="K76" i="3"/>
  <c r="K84" i="3"/>
  <c r="K92" i="3"/>
  <c r="K100" i="3"/>
  <c r="K108" i="3"/>
  <c r="K116" i="3"/>
  <c r="K124" i="3"/>
  <c r="I4" i="3"/>
  <c r="E4" i="3"/>
  <c r="C5" i="3"/>
  <c r="K5" i="3"/>
  <c r="C9" i="3"/>
  <c r="K9" i="3"/>
  <c r="C14" i="3"/>
  <c r="K14" i="3"/>
  <c r="C18" i="3"/>
  <c r="K18" i="3"/>
  <c r="C22" i="3"/>
  <c r="K22" i="3"/>
  <c r="C26" i="3"/>
  <c r="K26" i="3"/>
  <c r="C30" i="3"/>
  <c r="K30" i="3"/>
  <c r="C34" i="3"/>
  <c r="K34" i="3"/>
  <c r="C38" i="3"/>
  <c r="K38" i="3"/>
  <c r="C42" i="3"/>
  <c r="K42" i="3"/>
  <c r="C46" i="3"/>
  <c r="K46" i="3"/>
  <c r="C50" i="3"/>
  <c r="K50" i="3"/>
  <c r="C54" i="3"/>
  <c r="K54" i="3"/>
  <c r="C58" i="3"/>
  <c r="K58" i="3"/>
  <c r="C62" i="3"/>
  <c r="K62" i="3"/>
  <c r="C66" i="3"/>
  <c r="K66" i="3"/>
  <c r="C70" i="3"/>
  <c r="K70" i="3"/>
  <c r="C74" i="3"/>
  <c r="K74" i="3"/>
  <c r="C78" i="3"/>
  <c r="K78" i="3"/>
  <c r="C82" i="3"/>
  <c r="K82" i="3"/>
  <c r="C86" i="3"/>
  <c r="K86" i="3"/>
  <c r="C90" i="3"/>
  <c r="K90" i="3"/>
  <c r="C94" i="3"/>
  <c r="K94" i="3"/>
  <c r="C98" i="3"/>
  <c r="K98" i="3"/>
  <c r="C102" i="3"/>
  <c r="K102" i="3"/>
  <c r="C106" i="3"/>
  <c r="K106" i="3"/>
  <c r="C110" i="3"/>
  <c r="K110" i="3"/>
  <c r="C114" i="3"/>
  <c r="K114" i="3"/>
  <c r="C118" i="3"/>
  <c r="K118" i="3"/>
  <c r="C122" i="3"/>
  <c r="K122" i="3"/>
  <c r="C126" i="3"/>
  <c r="K126" i="3"/>
  <c r="C130" i="3"/>
  <c r="K130" i="3"/>
  <c r="C11" i="3"/>
  <c r="C20" i="3"/>
  <c r="C28" i="3"/>
  <c r="C36" i="3"/>
  <c r="C48" i="3"/>
  <c r="C68" i="3"/>
  <c r="C80" i="3"/>
  <c r="C100" i="3"/>
  <c r="C112" i="3"/>
  <c r="E13" i="3"/>
  <c r="E18" i="3"/>
  <c r="G8" i="3"/>
  <c r="G14" i="3"/>
  <c r="I5" i="3"/>
  <c r="I21" i="3"/>
  <c r="I26" i="3"/>
  <c r="I37" i="3"/>
  <c r="I42" i="3"/>
  <c r="I53" i="3"/>
  <c r="I58" i="3"/>
  <c r="K8" i="3"/>
  <c r="K16" i="3"/>
  <c r="K24" i="3"/>
  <c r="K32" i="3"/>
  <c r="K40" i="3"/>
  <c r="K48" i="3"/>
  <c r="K56" i="3"/>
  <c r="K64" i="3"/>
  <c r="K72" i="3"/>
  <c r="K80" i="3"/>
  <c r="K88" i="3"/>
  <c r="K96" i="3"/>
  <c r="K104" i="3"/>
  <c r="K112" i="3"/>
  <c r="K120" i="3"/>
  <c r="K128" i="3"/>
  <c r="C12" i="3"/>
  <c r="G12" i="3"/>
</calcChain>
</file>

<file path=xl/sharedStrings.xml><?xml version="1.0" encoding="utf-8"?>
<sst xmlns="http://schemas.openxmlformats.org/spreadsheetml/2006/main" count="441" uniqueCount="160">
  <si>
    <t>Mutations</t>
  </si>
  <si>
    <t>SNP_P_1673425_C15T_promoter_fabG1.inhA</t>
  </si>
  <si>
    <t>SNP_CN_4326333_C1141G_A381P_ethA</t>
  </si>
  <si>
    <t>SNP_CN_4326116_G1358A_T453I_ethA</t>
  </si>
  <si>
    <t>SNP_CN_1674481_T280G_S94A_inhA</t>
  </si>
  <si>
    <t>SNP_CZ_4326714_G760A_Q254._ethA</t>
  </si>
  <si>
    <t>SNP_CN_1674263_T62C_I21T_inhA</t>
  </si>
  <si>
    <t>SNP_CN_4327416_C58A_A20S_ethA</t>
  </si>
  <si>
    <t>DEL_CF_4326184_d1290G_430_ethA</t>
  </si>
  <si>
    <t>SNP_CN_4327380_A94C_Y32D_ethA</t>
  </si>
  <si>
    <t>SNP_CN_1674434_T233G_V78G_inhA</t>
  </si>
  <si>
    <t>INS_CF_4326141_i1333C_445_ethA</t>
  </si>
  <si>
    <t>SNP_CZ_4326600_G874A_R292._ethA</t>
  </si>
  <si>
    <t>SNP_CN_4326713_T761G_Q254P_ethA</t>
  </si>
  <si>
    <t>SNP_CN_4326305_G1169A_S390F_ethA</t>
  </si>
  <si>
    <t>SNP_P_1673423_G17T_promoter_fabG1.inhA</t>
  </si>
  <si>
    <t>INS_CF_4326722_i752C_251_ethA</t>
  </si>
  <si>
    <t>SNP_CN_1673449_A10C_T4P_fabG1</t>
  </si>
  <si>
    <t>SNP_CN_4327311_A163G_S55P_ethA</t>
  </si>
  <si>
    <t>SNP_CZ_4326278_G1196T_S399._ethA</t>
  </si>
  <si>
    <t>SNP_CZ_4327148_C326T_W109._ethA</t>
  </si>
  <si>
    <t>DEL_CF_4327442_d32C_11_ethA</t>
  </si>
  <si>
    <t>SNP_CN_4326341_G1133A_P378L_ethA</t>
  </si>
  <si>
    <t>SNP_CZ_4326724_G750C_Y250._ethA</t>
  </si>
  <si>
    <t>INS_CI_4326506_i968GTC_323_ethA</t>
  </si>
  <si>
    <t>SNP_P_4327484_T11C_promoter_ethA</t>
  </si>
  <si>
    <t>SNP_CN_1674782_T581C_I194T_inhA</t>
  </si>
  <si>
    <t>SNP_CN_4327376_G98C_A33G_ethA</t>
  </si>
  <si>
    <t>SNP_CZ_4326603_G871A_Q291._ethA</t>
  </si>
  <si>
    <t>SNP_CN_4326908_G566T_T189K_ethA</t>
  </si>
  <si>
    <t>SNP_CZ_4326250_G1224T_Y408._ethA</t>
  </si>
  <si>
    <t>SNP_CN_4326996_G478C_P160A_ethA</t>
  </si>
  <si>
    <t>SNP_CN_4326630_A844C_F282V_ethA</t>
  </si>
  <si>
    <t>SNP_CN_4326439_G1035T_N345K_ethA</t>
  </si>
  <si>
    <t>SNP_CN_4327350_C124T_G42S_ethA</t>
  </si>
  <si>
    <t>SNP_CN_4327367_T107C_E36G_ethA</t>
  </si>
  <si>
    <t>SNP_CN_1673822_A383G_Q128R_fabG1</t>
  </si>
  <si>
    <t>INS_CF_4326585_i889GCACC_297_ethA</t>
  </si>
  <si>
    <t>INS_CF_4326719_i755GC_252_ethA</t>
  </si>
  <si>
    <t>SNP_CN_4327301_T173G_D58A_ethA</t>
  </si>
  <si>
    <t>DEL_CF_4326771_d703A_235_ethA</t>
  </si>
  <si>
    <t>DEL_CD_4326366_d1108TGTAGGCCATCG_370_ethA</t>
  </si>
  <si>
    <t>DEL_CF_4327334_d140A_47_ethA</t>
  </si>
  <si>
    <t>SNP_CN_4327121_A353C_V118G_ethA</t>
  </si>
  <si>
    <t>INS_CF_4326083_i1391T_464_ethA</t>
  </si>
  <si>
    <t>SNP_CN_4326327_T1147G_T383P_ethA</t>
  </si>
  <si>
    <t>SNP_CN_4326860_A614G_L205P_ethA</t>
  </si>
  <si>
    <t>SNP_CZ_4326399_G1075A_Q359._ethA</t>
  </si>
  <si>
    <t>SNP_CN_4327325_T149C_Y50C_ethA</t>
  </si>
  <si>
    <t>SNP_CN_4327347_C127T_G43S_ethA</t>
  </si>
  <si>
    <t>SNP_CN_4326980_T494G_Q165P_ethA</t>
  </si>
  <si>
    <t>SNP_CZ_4326858_G616A_Q206._ethA</t>
  </si>
  <si>
    <t>DEL_CF_4326187_d1287C_429_ethA</t>
  </si>
  <si>
    <t>DEL_CF_4326614_d860T_287_ethA</t>
  </si>
  <si>
    <t>SNP_P_1673432_T8A_promoter_fabG1.inhA</t>
  </si>
  <si>
    <t>SNP_CN_4326297_G1177C_L393V_ethA</t>
  </si>
  <si>
    <t>DEL_CF_4326877_d597G_199_ethA</t>
  </si>
  <si>
    <t>SNP_CN_4326135_G1339A_P447S_ethA</t>
  </si>
  <si>
    <t>SNP_CN_4326380_G1094A_T365M_ethA</t>
  </si>
  <si>
    <t>SNP_CN_4326676_G798C_S266R_ethA</t>
  </si>
  <si>
    <t>SNP_CZ_4326715_G759T_C253._ethA</t>
  </si>
  <si>
    <t>SNP_CN_4327065_A409G_C137R_ethA</t>
  </si>
  <si>
    <t>INS_CF_4326370_i1104G_368_ethA</t>
  </si>
  <si>
    <t>SNP_CN_4327445_A29C_V10G_ethA</t>
  </si>
  <si>
    <t>SNP_CN_4327322_G152A_P51L_ethA</t>
  </si>
  <si>
    <t>SNP_CN_4326800_A674G_L225P_ethA</t>
  </si>
  <si>
    <t>SNP_CN_4327311_A163C_S55A_ethA</t>
  </si>
  <si>
    <t>SNP_CN_4326815_C659T_G220D_ethA</t>
  </si>
  <si>
    <t>SNP_CN_4326858_G616C_Q206E_ethA</t>
  </si>
  <si>
    <t>SNP_CN_4326717_A757G_C253R_ethA</t>
  </si>
  <si>
    <t>DEL_CF_4327133_d341T_114_ethA</t>
  </si>
  <si>
    <t>SNP_P_4327480_A7G_promoter_ethA</t>
  </si>
  <si>
    <t>SNP_CN_4326263_C1211A_R404L_ethA</t>
  </si>
  <si>
    <t>SNP_CN_4326705_G769C_P257A_ethA</t>
  </si>
  <si>
    <t>SNP_CZ_4326639_G835A_R279._ethA</t>
  </si>
  <si>
    <t>SNP_P_1673406_C34T_promoter_fabG1.inhA</t>
  </si>
  <si>
    <t>DEL_CF_4326722_d752CTGTACACGGC_251_ethA</t>
  </si>
  <si>
    <t>SNP_CN_4327293_T181C_T61A_ethA</t>
  </si>
  <si>
    <t>SNP_P_1673432_T8G_promoter_fabG1.inhA</t>
  </si>
  <si>
    <t>SNP_CN_4327145_G329C_S110W_ethA</t>
  </si>
  <si>
    <t>SNP_CN_4326111_A1363G_W455R_ethA</t>
  </si>
  <si>
    <t>SNP_P_1673432_T8C_promoter_fabG1.inhA</t>
  </si>
  <si>
    <t>SNP_CN_1673818_A379G_M127V_fabG1</t>
  </si>
  <si>
    <t>SNP_CZ_4326669_G805A_Q269._ethA</t>
  </si>
  <si>
    <t>SNP_CN_4327409_T65G_H22P_ethA</t>
  </si>
  <si>
    <t>DEL_CF_4326420_d1054C_352_ethA</t>
  </si>
  <si>
    <t>SNP_CN_4326449_G1025T_T342K_ethA</t>
  </si>
  <si>
    <t>SNP_CN_4326632_T842C_H281R_ethA</t>
  </si>
  <si>
    <t>DEL_CF_4327409_d65T_22_ethA</t>
  </si>
  <si>
    <t>SNP_CN_1674262_A61G_I21V_inhA</t>
  </si>
  <si>
    <t>SNP_CN_4327211_G263A_T88I_ethA</t>
  </si>
  <si>
    <t>INS_CF_4326802_i672C_224_ethA</t>
  </si>
  <si>
    <t>SNP_CN_4326612_G862C_P288A_ethA</t>
  </si>
  <si>
    <t>SNP_CN_4326553_G921T_H307Q_ethA</t>
  </si>
  <si>
    <t>SNP_CN_4326273_A1201C_F401V_ethA</t>
  </si>
  <si>
    <t>SNP_CN_4326749_T725G_N242T_ethA</t>
  </si>
  <si>
    <t>SNP_CN_4327289_A185T_L62Q_ethA</t>
  </si>
  <si>
    <t>SNP_CN_4327448_A26G_I9T_ethA</t>
  </si>
  <si>
    <t>SNP_CN_4327058_C416T_G139D_ethA</t>
  </si>
  <si>
    <t>SNP_CN_4327136_T338C_E113G_ethA</t>
  </si>
  <si>
    <t>INS_CF_4326414_i1060ATCT_354_ethA</t>
  </si>
  <si>
    <t>SNP_CN_4326759_G715A_R239W_ethA</t>
  </si>
  <si>
    <t>INS_CF_4327294_i180G_60_ethA</t>
  </si>
  <si>
    <t>DEL_CF_4326440_d1034T_345_ethA</t>
  </si>
  <si>
    <t>SNP_CN_4326476_A998C_L333R_ethA</t>
  </si>
  <si>
    <t>SNP_CZ_4326755_C719T_W240._ethA</t>
  </si>
  <si>
    <t>SNP_CZ_4326099_G1375A_Q459._ethA</t>
  </si>
  <si>
    <t>SNP_P_4327501_G28A_promoter_ethA</t>
  </si>
  <si>
    <t>SNP_CN_4327073_A401G_L134P_ethA</t>
  </si>
  <si>
    <t>SNP_CN_4327424_A50G_V17A_ethA</t>
  </si>
  <si>
    <t>SNP_CZ_4326396_G1078A_Q360._ethA</t>
  </si>
  <si>
    <t>INS_CF_4326217_i1257G_419_ethA</t>
  </si>
  <si>
    <t>SNP_CN_4327471_C3T_M1I_ethA</t>
  </si>
  <si>
    <t>SNP_CN_4326113_G1361A_P454L_ethA</t>
  </si>
  <si>
    <t>SNP_CN_4326470_G1004T_A335D_ethA</t>
  </si>
  <si>
    <t>SNP_CN_4326611_G863C_P288R_ethA</t>
  </si>
  <si>
    <t>DEL_CF_4326173_d1301A_434_ethA</t>
  </si>
  <si>
    <t>INS_CF_4327213_i261GC_87_ethA</t>
  </si>
  <si>
    <t>SNP_CN_4327022_A452G_F151S_ethA</t>
  </si>
  <si>
    <t>SNP_CN_4326977_T497G_H166P_ethA</t>
  </si>
  <si>
    <t>SNP_CZ_4327081_G393T_C131._ethA</t>
  </si>
  <si>
    <t>SNP_CN_4327313_C161A_R54L_ethA</t>
  </si>
  <si>
    <t>SNP_CN_4326182_A1292G_F431S_ethA</t>
  </si>
  <si>
    <t>SNP_CN_4326452_G1022A_A341V_ethA</t>
  </si>
  <si>
    <t>SNP_CZ_4326608_C866T_W289._ethA</t>
  </si>
  <si>
    <t>SNP_CN_4326996_G478A_P160S_ethA</t>
  </si>
  <si>
    <t>INS_CF_4327160_i314A_105_ethA</t>
  </si>
  <si>
    <t>SNP_CZ_4326213_G1261A_R421._ethA</t>
  </si>
  <si>
    <t>Check (=COUNTIF('List 20'!$A$2:$A$21,'List 127'!A2))</t>
  </si>
  <si>
    <t>Rank</t>
  </si>
  <si>
    <t>Rank (=VLOOKUP(A2,'List 20'!$A$2:$B$21,2,FALSE))</t>
  </si>
  <si>
    <t>Random Forest Variable Importance</t>
  </si>
  <si>
    <t>Random Forest (1)</t>
  </si>
  <si>
    <t>Neural Network (2)</t>
  </si>
  <si>
    <t>Neural Network (1)</t>
  </si>
  <si>
    <t>Random Forest (2)</t>
  </si>
  <si>
    <t>Mutation 2</t>
  </si>
  <si>
    <t>Mutations 1</t>
  </si>
  <si>
    <t>Marginal Effects (Standard Errors in Parentheses)</t>
  </si>
  <si>
    <t>Notes and Assumptions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</si>
  <si>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2/3 of the Sample is Randomly Selected to Train the Classifiers in each Bootstrap. 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</si>
  <si>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 = 987.</t>
    </r>
  </si>
  <si>
    <t xml:space="preserve">    and the Neural Network Classifiers.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</si>
  <si>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Cross-Validation Criteria is ROC-AUC.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</si>
  <si>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 Hidden Layers are included in the Neural Network Classifier.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</si>
  <si>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Marginal Effects, ROC-AUC, Sensitivity and Specificity are computed 250 times (Boostraps).</t>
    </r>
  </si>
  <si>
    <t xml:space="preserve">    Marginal Effects, ROC-AUC, Sensitivity and Specifity are Computed on the 1/3 of the Sample left out.</t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</si>
  <si>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The threshold used to predict the drug resistance maximizes Sensitivity + Specificity.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</si>
  <si>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Models (1) include 20 mutations selected in "</t>
    </r>
    <r>
      <rPr>
        <i/>
        <sz val="11"/>
        <color theme="1"/>
        <rFont val="Calibri"/>
        <family val="2"/>
        <scheme val="minor"/>
      </rPr>
      <t xml:space="preserve">genetic determinants of drug resistance </t>
    </r>
  </si>
  <si>
    <t>Ethionamide (ETH)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</si>
  <si>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5-Fold Cross-Validation is used to find the best Meta-Parameters for the Random Forest</t>
    </r>
  </si>
  <si>
    <t xml:space="preserve">    in Mycobacterium Tuberculosis and their diagnostic value".</t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</si>
  <si>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Models (2) include all potential 127 mutations.</t>
    </r>
  </si>
  <si>
    <t>Original Random Forest</t>
  </si>
  <si>
    <t>ROC-AUC</t>
  </si>
  <si>
    <t>Optimal Threshold</t>
  </si>
  <si>
    <t>Sensitity [1]</t>
  </si>
  <si>
    <t>Specificity [2]</t>
  </si>
  <si>
    <t>[1] + [2]</t>
  </si>
  <si>
    <t>Ethionamide (ETH): Predictive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</si>
</sst>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504825</xdr:colOff>
      <xdr:row>23</xdr:row>
      <xdr:rowOff>141040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5991224" cy="45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23</xdr:row>
      <xdr:rowOff>114301</xdr:rowOff>
    </xdr:from>
    <xdr:to>
      <xdr:col>8</xdr:col>
      <xdr:colOff>504826</xdr:colOff>
      <xdr:row>47</xdr:row>
      <xdr:rowOff>42528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495801"/>
          <a:ext cx="5981700" cy="4500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fF_rf_smal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fF_NN_smal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fF_rf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ofF_N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ance_r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rginal_effects_rf_small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arginal_effects_NN_smal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arginal_effects_rf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arginal_effects_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fF_rf_small"/>
    </sheetNames>
    <sheetDataSet>
      <sheetData sheetId="0">
        <row r="1">
          <cell r="IQ1">
            <v>0.73604899999999995</v>
          </cell>
          <cell r="IR1">
            <v>1.94638E-2</v>
          </cell>
        </row>
        <row r="2">
          <cell r="IQ2">
            <v>0.55258600000000002</v>
          </cell>
          <cell r="IR2">
            <v>2.8952499999999999E-2</v>
          </cell>
        </row>
        <row r="3">
          <cell r="IQ3">
            <v>0.88697000000000004</v>
          </cell>
          <cell r="IR3">
            <v>2.3430200000000002E-2</v>
          </cell>
        </row>
        <row r="4">
          <cell r="IQ4">
            <v>0.61369300000000004</v>
          </cell>
          <cell r="IR4">
            <v>0.1028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fF_NN_small"/>
    </sheetNames>
    <sheetDataSet>
      <sheetData sheetId="0">
        <row r="1">
          <cell r="IQ1">
            <v>0.74980400000000003</v>
          </cell>
          <cell r="IR1">
            <v>1.85589E-2</v>
          </cell>
        </row>
        <row r="2">
          <cell r="IQ2">
            <v>0.55679100000000004</v>
          </cell>
          <cell r="IR2">
            <v>2.9285499999999999E-2</v>
          </cell>
        </row>
        <row r="3">
          <cell r="IQ3">
            <v>0.89533200000000002</v>
          </cell>
          <cell r="IR3">
            <v>2.3468800000000001E-2</v>
          </cell>
        </row>
        <row r="4">
          <cell r="IQ4">
            <v>0.66043600000000002</v>
          </cell>
          <cell r="IR4">
            <v>0.10513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fF_rf"/>
    </sheetNames>
    <sheetDataSet>
      <sheetData sheetId="0">
        <row r="1">
          <cell r="IQ1">
            <v>0.76059900000000003</v>
          </cell>
          <cell r="IR1">
            <v>2.0498099999999998E-2</v>
          </cell>
        </row>
        <row r="2">
          <cell r="IQ2">
            <v>0.61864699999999995</v>
          </cell>
          <cell r="IR2">
            <v>4.5048999999999999E-2</v>
          </cell>
        </row>
        <row r="3">
          <cell r="IQ3">
            <v>0.84580999999999995</v>
          </cell>
          <cell r="IR3">
            <v>4.6848899999999999E-2</v>
          </cell>
        </row>
        <row r="4">
          <cell r="IQ4">
            <v>0.61378200000000005</v>
          </cell>
          <cell r="IR4">
            <v>0.109683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fF_NN"/>
    </sheetNames>
    <sheetDataSet>
      <sheetData sheetId="0">
        <row r="1">
          <cell r="IQ1">
            <v>0.84802500000000003</v>
          </cell>
          <cell r="IR1">
            <v>1.46032E-2</v>
          </cell>
        </row>
        <row r="2">
          <cell r="IQ2">
            <v>0.70693099999999998</v>
          </cell>
          <cell r="IR2">
            <v>3.9691499999999998E-2</v>
          </cell>
        </row>
        <row r="3">
          <cell r="IQ3">
            <v>0.87627900000000003</v>
          </cell>
          <cell r="IR3">
            <v>3.6432100000000002E-2</v>
          </cell>
        </row>
        <row r="4">
          <cell r="IQ4">
            <v>0.60837300000000005</v>
          </cell>
          <cell r="IR4">
            <v>8.2580399999999998E-2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ce_rf"/>
    </sheetNames>
    <sheetDataSet>
      <sheetData sheetId="0">
        <row r="1">
          <cell r="A1" t="str">
            <v>SNP_P_1673425_C15T_promoter_fabG1.inhA</v>
          </cell>
          <cell r="B1">
            <v>0.143960387404</v>
          </cell>
        </row>
        <row r="2">
          <cell r="A2" t="str">
            <v>SNP_CN_4326333_C1141G_A381P_ethA</v>
          </cell>
          <cell r="B2">
            <v>4.6249230202499998E-2</v>
          </cell>
        </row>
        <row r="3">
          <cell r="A3" t="str">
            <v>SNP_CN_1674481_T280G_S94A_inhA</v>
          </cell>
          <cell r="B3">
            <v>3.8786781167899999E-2</v>
          </cell>
        </row>
        <row r="4">
          <cell r="A4" t="str">
            <v>SNP_CN_1673449_A10C_T4P_fabG1</v>
          </cell>
          <cell r="B4">
            <v>3.3038225339999998E-2</v>
          </cell>
        </row>
        <row r="5">
          <cell r="A5" t="str">
            <v>SNP_CZ_4326714_G760A_Q254._ethA</v>
          </cell>
          <cell r="B5">
            <v>3.2028703773699999E-2</v>
          </cell>
        </row>
        <row r="6">
          <cell r="A6" t="str">
            <v>SNP_CN_1674263_T62C_I21T_inhA</v>
          </cell>
          <cell r="B6">
            <v>2.90971074603E-2</v>
          </cell>
        </row>
        <row r="7">
          <cell r="A7" t="str">
            <v>DEL_CF_4327442_d32C_11_ethA</v>
          </cell>
          <cell r="B7">
            <v>2.3490369668599999E-2</v>
          </cell>
        </row>
        <row r="8">
          <cell r="A8" t="str">
            <v>SNP_CN_4327380_A94C_Y32D_ethA</v>
          </cell>
          <cell r="B8">
            <v>2.2653072518899999E-2</v>
          </cell>
        </row>
        <row r="9">
          <cell r="A9" t="str">
            <v>SNP_CN_4326116_G1358A_T453I_ethA</v>
          </cell>
          <cell r="B9">
            <v>2.2239505072900002E-2</v>
          </cell>
        </row>
        <row r="10">
          <cell r="A10" t="str">
            <v>SNP_P_1673423_G17T_promoter_fabG1.inhA</v>
          </cell>
          <cell r="B10">
            <v>1.9090039820300001E-2</v>
          </cell>
        </row>
        <row r="11">
          <cell r="A11" t="str">
            <v>SNP_CZ_4326724_G750C_Y250._ethA</v>
          </cell>
          <cell r="B11">
            <v>1.8654251885000001E-2</v>
          </cell>
        </row>
        <row r="12">
          <cell r="A12" t="str">
            <v>SNP_CN_4326341_G1133A_P378L_ethA</v>
          </cell>
          <cell r="B12">
            <v>1.8180743711100001E-2</v>
          </cell>
        </row>
        <row r="13">
          <cell r="A13" t="str">
            <v>SNP_CN_4326305_G1169A_S390F_ethA</v>
          </cell>
          <cell r="B13">
            <v>1.67818230672E-2</v>
          </cell>
        </row>
        <row r="14">
          <cell r="A14" t="str">
            <v>DEL_CF_4326184_d1290G_430_ethA</v>
          </cell>
          <cell r="B14">
            <v>1.6337597862700001E-2</v>
          </cell>
        </row>
        <row r="15">
          <cell r="A15" t="str">
            <v>SNP_CN_4327416_C58A_A20S_ethA</v>
          </cell>
          <cell r="B15">
            <v>1.4833926122199999E-2</v>
          </cell>
        </row>
        <row r="16">
          <cell r="A16" t="str">
            <v>SNP_CZ_4326600_G874A_R292._ethA</v>
          </cell>
          <cell r="B16">
            <v>1.46075771939E-2</v>
          </cell>
        </row>
        <row r="17">
          <cell r="A17" t="str">
            <v>INS_CF_4326141_i1333C_445_ethA</v>
          </cell>
          <cell r="B17">
            <v>1.31331100613E-2</v>
          </cell>
        </row>
        <row r="18">
          <cell r="A18" t="str">
            <v>SNP_CZ_4326250_G1224T_Y408._ethA</v>
          </cell>
          <cell r="B18">
            <v>1.30185623499E-2</v>
          </cell>
        </row>
        <row r="19">
          <cell r="A19" t="str">
            <v>INS_CI_4326506_i968GTC_323_ethA</v>
          </cell>
          <cell r="B19">
            <v>1.2696240481099999E-2</v>
          </cell>
        </row>
        <row r="20">
          <cell r="A20" t="str">
            <v>SNP_CN_4326439_G1035T_N345K_ethA</v>
          </cell>
          <cell r="B20">
            <v>1.1589345862699999E-2</v>
          </cell>
        </row>
        <row r="21">
          <cell r="A21" t="str">
            <v>SNP_CN_1674782_T581C_I194T_inhA</v>
          </cell>
          <cell r="B21">
            <v>1.15599632749E-2</v>
          </cell>
        </row>
        <row r="22">
          <cell r="A22" t="str">
            <v>SNP_CN_1674434_T233G_V78G_inhA</v>
          </cell>
          <cell r="B22">
            <v>1.13493973502E-2</v>
          </cell>
        </row>
        <row r="23">
          <cell r="A23" t="str">
            <v>SNP_CN_4326996_G478C_P160A_ethA</v>
          </cell>
          <cell r="B23">
            <v>1.13069501577E-2</v>
          </cell>
        </row>
        <row r="24">
          <cell r="A24" t="str">
            <v>SNP_P_1673432_T8C_promoter_fabG1.inhA</v>
          </cell>
          <cell r="B24">
            <v>1.0543218820900001E-2</v>
          </cell>
        </row>
        <row r="25">
          <cell r="A25" t="str">
            <v>SNP_CN_4326182_A1292G_F431S_ethA</v>
          </cell>
          <cell r="B25">
            <v>1.03544095411E-2</v>
          </cell>
        </row>
        <row r="26">
          <cell r="A26" t="str">
            <v>SNP_CN_4327376_G98C_A33G_ethA</v>
          </cell>
          <cell r="B26">
            <v>1.02020523055E-2</v>
          </cell>
        </row>
        <row r="27">
          <cell r="A27" t="str">
            <v>SNP_CN_4327367_T107C_E36G_ethA</v>
          </cell>
          <cell r="B27">
            <v>8.9492059097499993E-3</v>
          </cell>
        </row>
        <row r="28">
          <cell r="A28" t="str">
            <v>SNP_CN_4326908_G566T_T189K_ethA</v>
          </cell>
          <cell r="B28">
            <v>8.9272880511799997E-3</v>
          </cell>
        </row>
        <row r="29">
          <cell r="A29" t="str">
            <v>SNP_CN_4327350_C124T_G42S_ethA</v>
          </cell>
          <cell r="B29">
            <v>8.8882637997400003E-3</v>
          </cell>
        </row>
        <row r="30">
          <cell r="A30" t="str">
            <v>SNP_P_4327484_T11C_promoter_ethA</v>
          </cell>
          <cell r="B30">
            <v>8.6389636181499994E-3</v>
          </cell>
        </row>
        <row r="31">
          <cell r="A31" t="str">
            <v>SNP_CZ_4326603_G871A_Q291._ethA</v>
          </cell>
          <cell r="B31">
            <v>8.3135199031299997E-3</v>
          </cell>
        </row>
        <row r="32">
          <cell r="A32" t="str">
            <v>INS_CF_4326083_i1391T_464_ethA</v>
          </cell>
          <cell r="B32">
            <v>8.1699843599500003E-3</v>
          </cell>
        </row>
        <row r="33">
          <cell r="A33" t="str">
            <v>SNP_CN_4327121_A353C_V118G_ethA</v>
          </cell>
          <cell r="B33">
            <v>8.1279640096200007E-3</v>
          </cell>
        </row>
        <row r="34">
          <cell r="A34" t="str">
            <v>SNP_CN_4327311_A163G_S55P_ethA</v>
          </cell>
          <cell r="B34">
            <v>7.7606987120100003E-3</v>
          </cell>
        </row>
        <row r="35">
          <cell r="A35" t="str">
            <v>SNP_CN_4327313_C161A_R54L_ethA</v>
          </cell>
          <cell r="B35">
            <v>7.4789927578800004E-3</v>
          </cell>
        </row>
        <row r="36">
          <cell r="A36" t="str">
            <v>SNP_CN_4326676_G798C_S266R_ethA</v>
          </cell>
          <cell r="B36">
            <v>7.3820931385399999E-3</v>
          </cell>
        </row>
        <row r="37">
          <cell r="A37" t="str">
            <v>SNP_CN_4327301_T173G_D58A_ethA</v>
          </cell>
          <cell r="B37">
            <v>7.1119409028199999E-3</v>
          </cell>
        </row>
        <row r="38">
          <cell r="A38" t="str">
            <v>SNP_CZ_4326278_G1196T_S399._ethA</v>
          </cell>
          <cell r="B38">
            <v>7.0182092806499998E-3</v>
          </cell>
        </row>
        <row r="39">
          <cell r="A39" t="str">
            <v>SNP_CN_4326611_G863C_P288R_ethA</v>
          </cell>
          <cell r="B39">
            <v>6.8706025921099999E-3</v>
          </cell>
        </row>
        <row r="40">
          <cell r="A40" t="str">
            <v>DEL_CF_4327334_d140A_47_ethA</v>
          </cell>
          <cell r="B40">
            <v>6.7867726287400001E-3</v>
          </cell>
        </row>
        <row r="41">
          <cell r="A41" t="str">
            <v>SNP_CN_1673822_A383G_Q128R_fabG1</v>
          </cell>
          <cell r="B41">
            <v>6.7212382212500001E-3</v>
          </cell>
        </row>
        <row r="42">
          <cell r="A42" t="str">
            <v>SNP_CN_4327445_A29C_V10G_ethA</v>
          </cell>
          <cell r="B42">
            <v>6.6248209511E-3</v>
          </cell>
        </row>
        <row r="43">
          <cell r="A43" t="str">
            <v>SNP_P_1673432_T8A_promoter_fabG1.inhA</v>
          </cell>
          <cell r="B43">
            <v>6.2667877952099996E-3</v>
          </cell>
        </row>
        <row r="44">
          <cell r="A44" t="str">
            <v>INS_CF_4326719_i755GC_252_ethA</v>
          </cell>
          <cell r="B44">
            <v>6.2113814556200003E-3</v>
          </cell>
        </row>
        <row r="45">
          <cell r="A45" t="str">
            <v>SNP_CN_4326380_G1094A_T365M_ethA</v>
          </cell>
          <cell r="B45">
            <v>6.1112507097600003E-3</v>
          </cell>
        </row>
        <row r="46">
          <cell r="A46" t="str">
            <v>SNP_CZ_4327148_C326T_W109._ethA</v>
          </cell>
          <cell r="B46">
            <v>5.7736145961599997E-3</v>
          </cell>
        </row>
        <row r="47">
          <cell r="A47" t="str">
            <v>INS_CF_4326722_i752C_251_ethA</v>
          </cell>
          <cell r="B47">
            <v>5.6395457374700001E-3</v>
          </cell>
        </row>
        <row r="48">
          <cell r="A48" t="str">
            <v>INS_CF_4326802_i672C_224_ethA</v>
          </cell>
          <cell r="B48">
            <v>5.3692642713000002E-3</v>
          </cell>
        </row>
        <row r="49">
          <cell r="A49" t="str">
            <v>SNP_CN_4327145_G329C_S110W_ethA</v>
          </cell>
          <cell r="B49">
            <v>5.1433047276899999E-3</v>
          </cell>
        </row>
        <row r="50">
          <cell r="A50" t="str">
            <v>SNP_CN_4326713_T761G_Q254P_ethA</v>
          </cell>
          <cell r="B50">
            <v>4.9682755483900004E-3</v>
          </cell>
        </row>
        <row r="51">
          <cell r="A51" t="str">
            <v>SNP_CN_4327065_A409G_C137R_ethA</v>
          </cell>
          <cell r="B51">
            <v>4.8084396939100001E-3</v>
          </cell>
        </row>
        <row r="52">
          <cell r="A52" t="str">
            <v>SNP_CN_4327325_T149C_Y50C_ethA</v>
          </cell>
          <cell r="B52">
            <v>4.8055172136000001E-3</v>
          </cell>
        </row>
        <row r="53">
          <cell r="A53" t="str">
            <v>SNP_CZ_4326858_G616A_Q206._ethA</v>
          </cell>
          <cell r="B53">
            <v>4.7994981098800002E-3</v>
          </cell>
        </row>
        <row r="54">
          <cell r="A54" t="str">
            <v>SNP_CZ_4326399_G1075A_Q359._ethA</v>
          </cell>
          <cell r="B54">
            <v>4.6994114175399997E-3</v>
          </cell>
        </row>
        <row r="55">
          <cell r="A55" t="str">
            <v>SNP_CN_4327022_A452G_F151S_ethA</v>
          </cell>
          <cell r="B55">
            <v>4.5964492655500002E-3</v>
          </cell>
        </row>
        <row r="56">
          <cell r="A56" t="str">
            <v>SNP_CN_4326860_A614G_L205P_ethA</v>
          </cell>
          <cell r="B56">
            <v>4.5922969053199996E-3</v>
          </cell>
        </row>
        <row r="57">
          <cell r="A57" t="str">
            <v>SNP_CN_4326977_T497G_H166P_ethA</v>
          </cell>
          <cell r="B57">
            <v>4.5396162181100003E-3</v>
          </cell>
        </row>
        <row r="58">
          <cell r="A58" t="str">
            <v>DEL_CF_4326440_d1034T_345_ethA</v>
          </cell>
          <cell r="B58">
            <v>4.3671564051000001E-3</v>
          </cell>
        </row>
        <row r="59">
          <cell r="A59" t="str">
            <v>SNP_CN_4326111_A1363G_W455R_ethA</v>
          </cell>
          <cell r="B59">
            <v>4.3610535576199998E-3</v>
          </cell>
        </row>
        <row r="60">
          <cell r="A60" t="str">
            <v>INS_CF_4326217_i1257G_419_ethA</v>
          </cell>
          <cell r="B60">
            <v>4.3475819784200001E-3</v>
          </cell>
        </row>
        <row r="61">
          <cell r="A61" t="str">
            <v>INS_CF_4327160_i314A_105_ethA</v>
          </cell>
          <cell r="B61">
            <v>4.2715440312100002E-3</v>
          </cell>
        </row>
        <row r="62">
          <cell r="A62" t="str">
            <v>SNP_CN_4326800_A674G_L225P_ethA</v>
          </cell>
          <cell r="B62">
            <v>4.2585519312300004E-3</v>
          </cell>
        </row>
        <row r="63">
          <cell r="A63" t="str">
            <v>SNP_CZ_4326213_G1261A_R421._ethA</v>
          </cell>
          <cell r="B63">
            <v>4.1924386573100004E-3</v>
          </cell>
        </row>
        <row r="64">
          <cell r="A64" t="str">
            <v>SNP_CN_4326996_G478A_P160S_ethA</v>
          </cell>
          <cell r="B64">
            <v>4.1355311173300003E-3</v>
          </cell>
        </row>
        <row r="65">
          <cell r="A65" t="str">
            <v>SNP_P_1673432_T8G_promoter_fabG1.inhA</v>
          </cell>
          <cell r="B65">
            <v>4.1248229464199999E-3</v>
          </cell>
        </row>
        <row r="66">
          <cell r="A66" t="str">
            <v>DEL_CF_4326614_d860T_287_ethA</v>
          </cell>
          <cell r="B66">
            <v>4.1201967245600001E-3</v>
          </cell>
        </row>
        <row r="67">
          <cell r="A67" t="str">
            <v>DEL_CF_4326722_d752CTGTACACGGC_251_ethA</v>
          </cell>
          <cell r="B67">
            <v>4.0689415641100004E-3</v>
          </cell>
        </row>
        <row r="68">
          <cell r="A68" t="str">
            <v>SNP_CN_4327322_G152A_P51L_ethA</v>
          </cell>
          <cell r="B68">
            <v>4.0661224790399996E-3</v>
          </cell>
        </row>
        <row r="69">
          <cell r="A69" t="str">
            <v>SNP_CN_4326630_A844C_F282V_ethA</v>
          </cell>
          <cell r="B69">
            <v>3.9727439069100002E-3</v>
          </cell>
        </row>
        <row r="70">
          <cell r="A70" t="str">
            <v>DEL_CF_4326187_d1287C_429_ethA</v>
          </cell>
          <cell r="B70">
            <v>3.9116188510300003E-3</v>
          </cell>
        </row>
        <row r="71">
          <cell r="A71" t="str">
            <v>DEL_CD_4326366_d1108TGTAGGCCATCG_370_ethA</v>
          </cell>
          <cell r="B71">
            <v>3.87857878175E-3</v>
          </cell>
        </row>
        <row r="72">
          <cell r="A72" t="str">
            <v>SNP_CZ_4326099_G1375A_Q459._ethA</v>
          </cell>
          <cell r="B72">
            <v>3.8257903536499998E-3</v>
          </cell>
        </row>
        <row r="73">
          <cell r="A73" t="str">
            <v>SNP_CN_4326297_G1177C_L393V_ethA</v>
          </cell>
          <cell r="B73">
            <v>3.7913377437700001E-3</v>
          </cell>
        </row>
        <row r="74">
          <cell r="A74" t="str">
            <v>SNP_CN_4326470_G1004T_A335D_ethA</v>
          </cell>
          <cell r="B74">
            <v>3.7842153672299999E-3</v>
          </cell>
        </row>
        <row r="75">
          <cell r="A75" t="str">
            <v>SNP_CN_4327293_T181C_T61A_ethA</v>
          </cell>
          <cell r="B75">
            <v>3.7607556520599999E-3</v>
          </cell>
        </row>
        <row r="76">
          <cell r="A76" t="str">
            <v>SNP_CN_4327311_A163C_S55A_ethA</v>
          </cell>
          <cell r="B76">
            <v>3.7129805123200001E-3</v>
          </cell>
        </row>
        <row r="77">
          <cell r="A77" t="str">
            <v>SNP_CN_4327211_G263A_T88I_ethA</v>
          </cell>
          <cell r="B77">
            <v>3.7037247642099998E-3</v>
          </cell>
        </row>
        <row r="78">
          <cell r="A78" t="str">
            <v>INS_CF_4326585_i889GCACC_297_ethA</v>
          </cell>
          <cell r="B78">
            <v>3.6654183092299998E-3</v>
          </cell>
        </row>
        <row r="79">
          <cell r="A79" t="str">
            <v>SNP_CN_4327448_A26G_I9T_ethA</v>
          </cell>
          <cell r="B79">
            <v>3.6311899897899999E-3</v>
          </cell>
        </row>
        <row r="80">
          <cell r="A80" t="str">
            <v>SNP_CN_4326980_T494G_Q165P_ethA</v>
          </cell>
          <cell r="B80">
            <v>3.5899732549300001E-3</v>
          </cell>
        </row>
        <row r="81">
          <cell r="A81" t="str">
            <v>DEL_CF_4326877_d597G_199_ethA</v>
          </cell>
          <cell r="B81">
            <v>3.53723599426E-3</v>
          </cell>
        </row>
        <row r="82">
          <cell r="A82" t="str">
            <v>SNP_CN_4326717_A757G_C253R_ethA</v>
          </cell>
          <cell r="B82">
            <v>3.5154250105900002E-3</v>
          </cell>
        </row>
        <row r="83">
          <cell r="A83" t="str">
            <v>SNP_CN_4327073_A401G_L134P_ethA</v>
          </cell>
          <cell r="B83">
            <v>3.5105203136599999E-3</v>
          </cell>
        </row>
        <row r="84">
          <cell r="A84" t="str">
            <v>SNP_P_4327501_G28A_promoter_ethA</v>
          </cell>
          <cell r="B84">
            <v>3.4866883079799999E-3</v>
          </cell>
        </row>
        <row r="85">
          <cell r="A85" t="str">
            <v>SNP_CN_4326449_G1025T_T342K_ethA</v>
          </cell>
          <cell r="B85">
            <v>3.4594577302500002E-3</v>
          </cell>
        </row>
        <row r="86">
          <cell r="A86" t="str">
            <v>SNP_CZ_4326669_G805A_Q269._ethA</v>
          </cell>
          <cell r="B86">
            <v>3.3914791510299999E-3</v>
          </cell>
        </row>
        <row r="87">
          <cell r="A87" t="str">
            <v>SNP_CN_4326759_G715A_R239W_ethA</v>
          </cell>
          <cell r="B87">
            <v>3.36769516587E-3</v>
          </cell>
        </row>
        <row r="88">
          <cell r="A88" t="str">
            <v>SNP_CN_4326263_C1211A_R404L_ethA</v>
          </cell>
          <cell r="B88">
            <v>3.3309605191800002E-3</v>
          </cell>
        </row>
        <row r="89">
          <cell r="A89" t="str">
            <v>SNP_CN_4326327_T1147G_T383P_ethA</v>
          </cell>
          <cell r="B89">
            <v>3.2953932614800002E-3</v>
          </cell>
        </row>
        <row r="90">
          <cell r="A90" t="str">
            <v>SNP_CN_4326858_G616C_Q206E_ethA</v>
          </cell>
          <cell r="B90">
            <v>3.2359243531299999E-3</v>
          </cell>
        </row>
        <row r="91">
          <cell r="A91" t="str">
            <v>DEL_CF_4326420_d1054C_352_ethA</v>
          </cell>
          <cell r="B91">
            <v>3.23448763688E-3</v>
          </cell>
        </row>
        <row r="92">
          <cell r="A92" t="str">
            <v>SNP_CZ_4326639_G835A_R279._ethA</v>
          </cell>
          <cell r="B92">
            <v>3.2283807801200002E-3</v>
          </cell>
        </row>
        <row r="93">
          <cell r="A93" t="str">
            <v>SNP_CN_4327409_T65G_H22P_ethA</v>
          </cell>
          <cell r="B93">
            <v>3.09267670501E-3</v>
          </cell>
        </row>
        <row r="94">
          <cell r="A94" t="str">
            <v>SNP_CN_4326705_G769C_P257A_ethA</v>
          </cell>
          <cell r="B94">
            <v>3.0200591203699998E-3</v>
          </cell>
        </row>
        <row r="95">
          <cell r="A95" t="str">
            <v>DEL_CF_4327133_d341T_114_ethA</v>
          </cell>
          <cell r="B95">
            <v>3.01531004193E-3</v>
          </cell>
        </row>
        <row r="96">
          <cell r="A96" t="str">
            <v>DEL_CF_4326771_d703A_235_ethA</v>
          </cell>
          <cell r="B96">
            <v>2.9668686529199999E-3</v>
          </cell>
        </row>
        <row r="97">
          <cell r="A97" t="str">
            <v>SNP_CZ_4327081_G393T_C131._ethA</v>
          </cell>
          <cell r="B97">
            <v>2.96648153563E-3</v>
          </cell>
        </row>
        <row r="98">
          <cell r="A98" t="str">
            <v>INS_CF_4326370_i1104G_368_ethA</v>
          </cell>
          <cell r="B98">
            <v>2.9563864886499999E-3</v>
          </cell>
        </row>
        <row r="99">
          <cell r="A99" t="str">
            <v>SNP_CN_4326135_G1339A_P447S_ethA</v>
          </cell>
          <cell r="B99">
            <v>2.8505410117500001E-3</v>
          </cell>
        </row>
        <row r="100">
          <cell r="A100" t="str">
            <v>SNP_CN_4326273_A1201C_F401V_ethA</v>
          </cell>
          <cell r="B100">
            <v>2.84479526412E-3</v>
          </cell>
        </row>
        <row r="101">
          <cell r="A101" t="str">
            <v>SNP_CN_4326749_T725G_N242T_ethA</v>
          </cell>
          <cell r="B101">
            <v>2.03683592342E-3</v>
          </cell>
        </row>
        <row r="102">
          <cell r="A102" t="str">
            <v>INS_CF_4327213_i261GC_87_ethA</v>
          </cell>
          <cell r="B102">
            <v>1.7949078862599999E-3</v>
          </cell>
        </row>
        <row r="103">
          <cell r="A103" t="str">
            <v>SNP_CN_4326113_G1361A_P454L_ethA</v>
          </cell>
          <cell r="B103">
            <v>1.74754941727E-3</v>
          </cell>
        </row>
        <row r="104">
          <cell r="A104" t="str">
            <v>DEL_CF_4327409_d65T_22_ethA</v>
          </cell>
          <cell r="B104">
            <v>1.4809730349200001E-3</v>
          </cell>
        </row>
        <row r="105">
          <cell r="A105" t="str">
            <v>SNP_CN_4327289_A185T_L62Q_ethA</v>
          </cell>
          <cell r="B105">
            <v>1.38455498969E-3</v>
          </cell>
        </row>
        <row r="106">
          <cell r="A106" t="str">
            <v>SNP_CN_4326612_G862C_P288A_ethA</v>
          </cell>
          <cell r="B106">
            <v>1.1539740324199999E-3</v>
          </cell>
        </row>
        <row r="107">
          <cell r="A107" t="str">
            <v>SNP_CN_4326553_G921T_H307Q_ethA</v>
          </cell>
          <cell r="B107">
            <v>1.0230591402900001E-3</v>
          </cell>
        </row>
        <row r="108">
          <cell r="A108" t="str">
            <v>SNP_CN_4327058_C416T_G139D_ethA</v>
          </cell>
          <cell r="B108">
            <v>9.7533925086400002E-4</v>
          </cell>
        </row>
        <row r="109">
          <cell r="A109" t="str">
            <v>INS_CF_4326414_i1060ATCT_354_ethA</v>
          </cell>
          <cell r="B109">
            <v>9.5081878147699995E-4</v>
          </cell>
        </row>
        <row r="110">
          <cell r="A110" t="str">
            <v>SNP_CN_4327424_A50G_V17A_ethA</v>
          </cell>
          <cell r="B110">
            <v>8.4562849617399996E-4</v>
          </cell>
        </row>
        <row r="111">
          <cell r="A111" t="str">
            <v>SNP_CN_4327471_C3T_M1I_ethA</v>
          </cell>
          <cell r="B111">
            <v>8.3708981201400005E-4</v>
          </cell>
        </row>
        <row r="112">
          <cell r="A112" t="str">
            <v>SNP_CZ_4326755_C719T_W240._ethA</v>
          </cell>
          <cell r="B112">
            <v>7.1176711158099995E-4</v>
          </cell>
        </row>
        <row r="113">
          <cell r="A113" t="str">
            <v>SNP_CN_1673818_A379G_M127V_fabG1</v>
          </cell>
          <cell r="B113">
            <v>6.7358333350800003E-4</v>
          </cell>
        </row>
        <row r="114">
          <cell r="A114" t="str">
            <v>SNP_CN_1674262_A61G_I21V_inhA</v>
          </cell>
          <cell r="B114">
            <v>6.5707788798000002E-4</v>
          </cell>
        </row>
        <row r="115">
          <cell r="A115" t="str">
            <v>INS_CF_4327294_i180G_60_ethA</v>
          </cell>
          <cell r="B115">
            <v>0</v>
          </cell>
        </row>
        <row r="116">
          <cell r="A116" t="str">
            <v>SNP_CN_4326476_A998C_L333R_ethA</v>
          </cell>
          <cell r="B116">
            <v>0</v>
          </cell>
        </row>
        <row r="117">
          <cell r="A117" t="str">
            <v>SNP_CN_4326452_G1022A_A341V_ethA</v>
          </cell>
          <cell r="B117">
            <v>0</v>
          </cell>
        </row>
        <row r="118">
          <cell r="A118" t="str">
            <v>SNP_CZ_4326396_G1078A_Q360._ethA</v>
          </cell>
          <cell r="B118">
            <v>0</v>
          </cell>
        </row>
        <row r="119">
          <cell r="A119" t="str">
            <v>SNP_CN_4327347_C127T_G43S_ethA</v>
          </cell>
          <cell r="B119">
            <v>0</v>
          </cell>
        </row>
        <row r="120">
          <cell r="A120" t="str">
            <v>SNP_P_1673406_C34T_promoter_fabG1.inhA</v>
          </cell>
          <cell r="B120">
            <v>0</v>
          </cell>
        </row>
        <row r="121">
          <cell r="A121" t="str">
            <v>SNP_CN_4326632_T842C_H281R_ethA</v>
          </cell>
          <cell r="B121">
            <v>0</v>
          </cell>
        </row>
        <row r="122">
          <cell r="A122" t="str">
            <v>SNP_P_4327480_A7G_promoter_ethA</v>
          </cell>
          <cell r="B122">
            <v>0</v>
          </cell>
        </row>
        <row r="123">
          <cell r="A123" t="str">
            <v>SNP_CZ_4326715_G759T_C253._ethA</v>
          </cell>
          <cell r="B123">
            <v>0</v>
          </cell>
        </row>
        <row r="124">
          <cell r="A124" t="str">
            <v>SNP_CZ_4326608_C866T_W289._ethA</v>
          </cell>
          <cell r="B124">
            <v>0</v>
          </cell>
        </row>
        <row r="125">
          <cell r="A125" t="str">
            <v>SNP_CN_4326815_C659T_G220D_ethA</v>
          </cell>
          <cell r="B125">
            <v>0</v>
          </cell>
        </row>
        <row r="126">
          <cell r="A126" t="str">
            <v>DEL_CF_4326173_d1301A_434_ethA</v>
          </cell>
          <cell r="B126">
            <v>0</v>
          </cell>
        </row>
        <row r="127">
          <cell r="A127" t="str">
            <v>SNP_CN_4327136_T338C_E113G_ethA</v>
          </cell>
          <cell r="B12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_effects_rf_small"/>
    </sheetNames>
    <sheetDataSet>
      <sheetData sheetId="0">
        <row r="1">
          <cell r="A1" t="str">
            <v>SNP_CN_4327380_A94C_Y32D_ethA</v>
          </cell>
          <cell r="B1">
            <v>0.31959420442600001</v>
          </cell>
          <cell r="C1">
            <v>0.33448335528399997</v>
          </cell>
          <cell r="D1">
            <v>0.34504479169800001</v>
          </cell>
          <cell r="E1">
            <v>0.35597431659700002</v>
          </cell>
          <cell r="F1">
            <v>0.31737565994299999</v>
          </cell>
          <cell r="G1">
            <v>0.34512555599200001</v>
          </cell>
          <cell r="H1">
            <v>0.33271899819400003</v>
          </cell>
          <cell r="I1">
            <v>0.34021255373999998</v>
          </cell>
          <cell r="J1">
            <v>0.32944223284700003</v>
          </cell>
          <cell r="K1">
            <v>0.35219699144400002</v>
          </cell>
          <cell r="L1">
            <v>0.337046802044</v>
          </cell>
          <cell r="M1">
            <v>0.31991299986799998</v>
          </cell>
          <cell r="N1">
            <v>0.31960234046000002</v>
          </cell>
          <cell r="O1">
            <v>0.33906650543200001</v>
          </cell>
          <cell r="P1">
            <v>0.32811871171000001</v>
          </cell>
          <cell r="Q1">
            <v>0.33011248707800001</v>
          </cell>
          <cell r="R1">
            <v>0.33650499582299997</v>
          </cell>
          <cell r="S1">
            <v>0.33744600415199999</v>
          </cell>
          <cell r="T1">
            <v>0.34913069009800002</v>
          </cell>
          <cell r="U1">
            <v>0.32040020823499998</v>
          </cell>
          <cell r="V1">
            <v>0.33779940009100001</v>
          </cell>
          <cell r="W1">
            <v>0.35709369182599998</v>
          </cell>
          <cell r="X1">
            <v>0.33178910613099999</v>
          </cell>
          <cell r="Y1">
            <v>0.33189302682900002</v>
          </cell>
          <cell r="Z1">
            <v>0.33909392356899998</v>
          </cell>
          <cell r="AA1">
            <v>0.35821351409000002</v>
          </cell>
          <cell r="AB1">
            <v>0.335204482079</v>
          </cell>
          <cell r="AC1">
            <v>0.34131652116799999</v>
          </cell>
          <cell r="AD1">
            <v>0.33609744906400002</v>
          </cell>
          <cell r="AE1">
            <v>0.33883902430500001</v>
          </cell>
          <cell r="AF1">
            <v>0.35181647539100003</v>
          </cell>
          <cell r="AG1">
            <v>0.34658920764899998</v>
          </cell>
          <cell r="AH1">
            <v>0.35551902651799999</v>
          </cell>
          <cell r="AI1">
            <v>0.34714201092699998</v>
          </cell>
          <cell r="AJ1">
            <v>0.32694026827799999</v>
          </cell>
          <cell r="AK1">
            <v>0.33390861749599998</v>
          </cell>
          <cell r="AL1">
            <v>0.36104688048400002</v>
          </cell>
          <cell r="AM1">
            <v>0.32568588852899999</v>
          </cell>
          <cell r="AN1">
            <v>0.34163293242499998</v>
          </cell>
          <cell r="AO1">
            <v>0.355176746845</v>
          </cell>
          <cell r="AP1">
            <v>0.33459144830699999</v>
          </cell>
          <cell r="AQ1">
            <v>0.34299054741899998</v>
          </cell>
          <cell r="AR1">
            <v>0.33738699555399998</v>
          </cell>
          <cell r="AS1">
            <v>0.34739905595800002</v>
          </cell>
          <cell r="AT1">
            <v>0.33657062053699999</v>
          </cell>
          <cell r="AU1">
            <v>0.35286179184900002</v>
          </cell>
          <cell r="AV1">
            <v>0.32282564044000001</v>
          </cell>
          <cell r="AW1">
            <v>0.34364321827900002</v>
          </cell>
          <cell r="AX1">
            <v>0.34748047590300002</v>
          </cell>
          <cell r="AY1">
            <v>0.31895947456399998</v>
          </cell>
          <cell r="AZ1">
            <v>0.33262369036700001</v>
          </cell>
          <cell r="BA1">
            <v>0.33576253056499999</v>
          </cell>
          <cell r="BB1">
            <v>0.335533678532</v>
          </cell>
          <cell r="BC1">
            <v>0.355476737022</v>
          </cell>
          <cell r="BD1">
            <v>0.36194285750400002</v>
          </cell>
          <cell r="BE1">
            <v>0.34251639246900001</v>
          </cell>
          <cell r="BF1">
            <v>0.34198549389799998</v>
          </cell>
          <cell r="BG1">
            <v>0.34899893403100002</v>
          </cell>
          <cell r="BH1">
            <v>0.33246263861699998</v>
          </cell>
          <cell r="BI1">
            <v>0.34255185723300002</v>
          </cell>
          <cell r="BJ1">
            <v>0.33860781788799998</v>
          </cell>
          <cell r="BK1">
            <v>0.34668168425599999</v>
          </cell>
          <cell r="BL1">
            <v>0.35639223456399999</v>
          </cell>
          <cell r="BM1">
            <v>0.32636821269999999</v>
          </cell>
          <cell r="BN1">
            <v>0.32976454496399998</v>
          </cell>
          <cell r="BO1">
            <v>0.34168580174399998</v>
          </cell>
          <cell r="BP1">
            <v>0.35612756013899999</v>
          </cell>
          <cell r="BQ1">
            <v>0.39897119998899999</v>
          </cell>
          <cell r="BR1">
            <v>0.35022860765500002</v>
          </cell>
          <cell r="BS1">
            <v>0.32978072762499999</v>
          </cell>
          <cell r="BT1">
            <v>0.31894081830999998</v>
          </cell>
          <cell r="BU1">
            <v>0.34442120790500003</v>
          </cell>
          <cell r="BV1">
            <v>0.35211816430100001</v>
          </cell>
          <cell r="BW1">
            <v>0.33363881707199999</v>
          </cell>
          <cell r="BX1">
            <v>0.324881494045</v>
          </cell>
          <cell r="BY1">
            <v>0.337759047747</v>
          </cell>
          <cell r="BZ1">
            <v>0.35687670111699998</v>
          </cell>
          <cell r="CA1">
            <v>0.31632390618299999</v>
          </cell>
          <cell r="CB1">
            <v>0.35333475470499998</v>
          </cell>
          <cell r="CC1">
            <v>0.33206564187999998</v>
          </cell>
          <cell r="CD1">
            <v>0.35258457064600002</v>
          </cell>
          <cell r="CE1">
            <v>0.30597501993199999</v>
          </cell>
          <cell r="CF1">
            <v>0.319887757301</v>
          </cell>
          <cell r="CG1">
            <v>0.34129783511200001</v>
          </cell>
          <cell r="CH1">
            <v>0.33618795871700002</v>
          </cell>
          <cell r="CI1">
            <v>0.338278770447</v>
          </cell>
          <cell r="CJ1">
            <v>0.33351591229400002</v>
          </cell>
          <cell r="CK1">
            <v>0.34493339061700001</v>
          </cell>
          <cell r="CL1">
            <v>0.35222896933600001</v>
          </cell>
          <cell r="CM1">
            <v>0.34267929196399999</v>
          </cell>
          <cell r="CN1">
            <v>0.32970151305200002</v>
          </cell>
          <cell r="CO1">
            <v>0.34253051877000001</v>
          </cell>
          <cell r="CP1">
            <v>0.342610061169</v>
          </cell>
          <cell r="CQ1">
            <v>0.32377338409400003</v>
          </cell>
          <cell r="CR1">
            <v>0.34221249818799998</v>
          </cell>
          <cell r="CS1">
            <v>0.34211301803600003</v>
          </cell>
          <cell r="CT1">
            <v>0.37084326148000002</v>
          </cell>
          <cell r="CU1">
            <v>0.35475227236700002</v>
          </cell>
          <cell r="CV1">
            <v>0.32859665155399997</v>
          </cell>
          <cell r="CW1">
            <v>0.32756206393199999</v>
          </cell>
          <cell r="CX1">
            <v>0.33219325542400002</v>
          </cell>
          <cell r="CY1">
            <v>0.33333200216300002</v>
          </cell>
          <cell r="CZ1">
            <v>0.33642730116800001</v>
          </cell>
          <cell r="DA1">
            <v>0.34831660985899998</v>
          </cell>
          <cell r="DB1">
            <v>0.34342217445399997</v>
          </cell>
          <cell r="DC1">
            <v>0.330378800631</v>
          </cell>
          <cell r="DD1">
            <v>0.32144665718100002</v>
          </cell>
          <cell r="DE1">
            <v>0.32847833633399998</v>
          </cell>
          <cell r="DF1">
            <v>0.33679360151299997</v>
          </cell>
          <cell r="DG1">
            <v>0.32813841104500002</v>
          </cell>
          <cell r="DH1">
            <v>0.32179281115500002</v>
          </cell>
          <cell r="DI1">
            <v>0.34332054853400001</v>
          </cell>
          <cell r="DJ1">
            <v>0.32080441713300001</v>
          </cell>
          <cell r="DK1">
            <v>0.351547122002</v>
          </cell>
          <cell r="DL1">
            <v>0.37430474162100003</v>
          </cell>
          <cell r="DM1">
            <v>0.350669413805</v>
          </cell>
          <cell r="DN1">
            <v>0.33829033374799999</v>
          </cell>
          <cell r="DO1">
            <v>0.34258523583400002</v>
          </cell>
          <cell r="DP1">
            <v>0.35546413063999999</v>
          </cell>
          <cell r="DQ1">
            <v>0.33622103929500002</v>
          </cell>
          <cell r="DR1">
            <v>0.36231982707999999</v>
          </cell>
          <cell r="DS1">
            <v>0.36103662848500001</v>
          </cell>
          <cell r="DT1">
            <v>0.32751765847199998</v>
          </cell>
          <cell r="DU1">
            <v>0.32314407825500002</v>
          </cell>
          <cell r="DV1">
            <v>0.31506264209700002</v>
          </cell>
          <cell r="DW1">
            <v>0.35613334178900002</v>
          </cell>
          <cell r="DX1">
            <v>0.32203450799</v>
          </cell>
          <cell r="DY1">
            <v>0.34807538986199998</v>
          </cell>
          <cell r="DZ1">
            <v>0.317254751921</v>
          </cell>
          <cell r="EA1">
            <v>0.33553999662400003</v>
          </cell>
          <cell r="EB1">
            <v>0.32280439138400002</v>
          </cell>
          <cell r="EC1">
            <v>0.31928694248200001</v>
          </cell>
          <cell r="ED1">
            <v>0.31966581940700001</v>
          </cell>
          <cell r="EE1">
            <v>0.330303490162</v>
          </cell>
          <cell r="EF1">
            <v>0.34693124890299998</v>
          </cell>
          <cell r="EG1">
            <v>0.36776825785599998</v>
          </cell>
          <cell r="EH1">
            <v>0.32633352279700001</v>
          </cell>
          <cell r="EI1">
            <v>0.36494755744899998</v>
          </cell>
          <cell r="EJ1">
            <v>0.32852989435199997</v>
          </cell>
          <cell r="EK1">
            <v>0.339979887009</v>
          </cell>
          <cell r="EL1">
            <v>0.31890121102300001</v>
          </cell>
          <cell r="EM1">
            <v>0.34207871556300001</v>
          </cell>
          <cell r="EN1">
            <v>0.33099517226199998</v>
          </cell>
          <cell r="EO1">
            <v>0.33518528938300002</v>
          </cell>
          <cell r="EP1">
            <v>0.32607159018499998</v>
          </cell>
          <cell r="EQ1">
            <v>0.33145272731800002</v>
          </cell>
          <cell r="ER1">
            <v>0.34049665927900002</v>
          </cell>
          <cell r="ES1">
            <v>0.33956110477399998</v>
          </cell>
          <cell r="ET1">
            <v>0.32116287946700001</v>
          </cell>
          <cell r="EU1">
            <v>0.307553261518</v>
          </cell>
          <cell r="EV1">
            <v>0.31886857748000003</v>
          </cell>
          <cell r="EW1">
            <v>0.328289836645</v>
          </cell>
          <cell r="EX1">
            <v>0.35809516906700001</v>
          </cell>
          <cell r="EY1">
            <v>0.345206975937</v>
          </cell>
          <cell r="EZ1">
            <v>0.32610407471699998</v>
          </cell>
          <cell r="FA1">
            <v>0.34669187665000001</v>
          </cell>
          <cell r="FB1">
            <v>0.33469989895800001</v>
          </cell>
          <cell r="FC1">
            <v>0.34184774756399999</v>
          </cell>
          <cell r="FD1">
            <v>0.35059511661499998</v>
          </cell>
          <cell r="FE1">
            <v>0.31494799256299999</v>
          </cell>
          <cell r="FF1">
            <v>0.36306351423299998</v>
          </cell>
          <cell r="FG1">
            <v>0.333198457956</v>
          </cell>
          <cell r="FH1">
            <v>0.34924554824800003</v>
          </cell>
          <cell r="FI1">
            <v>0.33503296971300001</v>
          </cell>
          <cell r="FJ1">
            <v>0.329499930143</v>
          </cell>
          <cell r="FK1">
            <v>0.36092644929899997</v>
          </cell>
          <cell r="FL1">
            <v>0.35394418239600001</v>
          </cell>
          <cell r="FM1">
            <v>0.342921435833</v>
          </cell>
          <cell r="FN1">
            <v>0.348371148109</v>
          </cell>
          <cell r="FO1">
            <v>0.34584283828700002</v>
          </cell>
          <cell r="FP1">
            <v>0.302781939507</v>
          </cell>
          <cell r="FQ1">
            <v>0.33996573090600002</v>
          </cell>
          <cell r="FR1">
            <v>0.32907107472399999</v>
          </cell>
          <cell r="FS1">
            <v>0.34192374348600002</v>
          </cell>
          <cell r="FT1">
            <v>0.33453497290599998</v>
          </cell>
          <cell r="FU1">
            <v>0.31996238231700003</v>
          </cell>
          <cell r="FV1">
            <v>0.33647361397699999</v>
          </cell>
          <cell r="FW1">
            <v>0.32008311152500002</v>
          </cell>
          <cell r="FX1">
            <v>0.35889789462100002</v>
          </cell>
          <cell r="FY1">
            <v>0.335877656937</v>
          </cell>
          <cell r="FZ1">
            <v>0.33889663219499999</v>
          </cell>
          <cell r="GA1">
            <v>0.35259529948200002</v>
          </cell>
          <cell r="GB1">
            <v>0.34811633825299998</v>
          </cell>
          <cell r="GC1">
            <v>0.33699679374699998</v>
          </cell>
          <cell r="GD1">
            <v>0.36341384053199999</v>
          </cell>
          <cell r="GE1">
            <v>0.33219480514499999</v>
          </cell>
          <cell r="GF1">
            <v>0.331602811813</v>
          </cell>
          <cell r="GG1">
            <v>0.34126216173200002</v>
          </cell>
          <cell r="GH1">
            <v>0.32932361960399997</v>
          </cell>
          <cell r="GI1">
            <v>0.35282978415499999</v>
          </cell>
          <cell r="GJ1">
            <v>0.34027907252299999</v>
          </cell>
          <cell r="GK1">
            <v>0.32023712992699999</v>
          </cell>
          <cell r="GL1">
            <v>0.32121190428700003</v>
          </cell>
          <cell r="GM1">
            <v>0.366165190935</v>
          </cell>
          <cell r="GN1">
            <v>0.32307156920399999</v>
          </cell>
          <cell r="GO1">
            <v>0.30752274394000001</v>
          </cell>
          <cell r="GP1">
            <v>0.33838441967999999</v>
          </cell>
          <cell r="GQ1">
            <v>0.32239288091700002</v>
          </cell>
          <cell r="GR1">
            <v>0.34651082754099999</v>
          </cell>
          <cell r="GS1">
            <v>0.34234735369699998</v>
          </cell>
          <cell r="GT1">
            <v>0.35660597682</v>
          </cell>
          <cell r="GU1">
            <v>0.34661206603099998</v>
          </cell>
          <cell r="GV1">
            <v>0.30539679527300001</v>
          </cell>
          <cell r="GW1">
            <v>0.33286997675899999</v>
          </cell>
          <cell r="GX1">
            <v>0.30372664332400001</v>
          </cell>
          <cell r="GY1">
            <v>0.33835729956600002</v>
          </cell>
          <cell r="GZ1">
            <v>0.31089711189300001</v>
          </cell>
          <cell r="HA1">
            <v>0.34562501311299998</v>
          </cell>
          <cell r="HB1">
            <v>0.347528487444</v>
          </cell>
          <cell r="HC1">
            <v>0.35449746251100001</v>
          </cell>
          <cell r="HD1">
            <v>0.33610597252800001</v>
          </cell>
          <cell r="HE1">
            <v>0.33164018392599998</v>
          </cell>
          <cell r="HF1">
            <v>0.34819939732600003</v>
          </cell>
          <cell r="HG1">
            <v>0.328307658434</v>
          </cell>
          <cell r="HH1">
            <v>0.36380210518799999</v>
          </cell>
          <cell r="HI1">
            <v>0.32466664910300003</v>
          </cell>
          <cell r="HJ1">
            <v>0.315082490444</v>
          </cell>
          <cell r="HK1">
            <v>0.33178526163099997</v>
          </cell>
          <cell r="HL1">
            <v>0.35992336273199999</v>
          </cell>
          <cell r="HM1">
            <v>0.35441631078699998</v>
          </cell>
          <cell r="HN1">
            <v>0.36338183283800002</v>
          </cell>
          <cell r="HO1">
            <v>0.313360661268</v>
          </cell>
          <cell r="HP1">
            <v>0.31776541471500003</v>
          </cell>
          <cell r="HQ1">
            <v>0.317172527313</v>
          </cell>
          <cell r="HR1">
            <v>0.36272078752499998</v>
          </cell>
          <cell r="HS1">
            <v>0.36835783719999998</v>
          </cell>
          <cell r="HT1">
            <v>0.33882895112</v>
          </cell>
          <cell r="HU1">
            <v>0.32171830534899998</v>
          </cell>
          <cell r="HV1">
            <v>0.33324655890499999</v>
          </cell>
          <cell r="HW1">
            <v>0.35102498531300003</v>
          </cell>
          <cell r="HX1">
            <v>0.35557961463900001</v>
          </cell>
          <cell r="HY1">
            <v>0.34436336159699998</v>
          </cell>
          <cell r="HZ1">
            <v>0.32424286007899999</v>
          </cell>
          <cell r="IA1">
            <v>0.32544675469399997</v>
          </cell>
          <cell r="IB1">
            <v>0.35174492001500002</v>
          </cell>
          <cell r="IC1">
            <v>0.313578337431</v>
          </cell>
          <cell r="ID1">
            <v>0.31358110904699998</v>
          </cell>
          <cell r="IE1">
            <v>0.34825983643500003</v>
          </cell>
          <cell r="IF1">
            <v>0.34501123428300001</v>
          </cell>
          <cell r="IG1">
            <v>0.32207459211299999</v>
          </cell>
          <cell r="IH1">
            <v>0.35324466228500001</v>
          </cell>
          <cell r="II1">
            <v>0.34603333473199999</v>
          </cell>
          <cell r="IJ1">
            <v>0.33191037177999999</v>
          </cell>
          <cell r="IK1">
            <v>0.33350983262099998</v>
          </cell>
          <cell r="IL1">
            <v>0.32035237550700002</v>
          </cell>
          <cell r="IM1">
            <v>0.33354532718699997</v>
          </cell>
          <cell r="IN1">
            <v>0.34862396121</v>
          </cell>
          <cell r="IO1">
            <v>0.33046817779499998</v>
          </cell>
          <cell r="IP1">
            <v>0.31940528750399999</v>
          </cell>
          <cell r="IQ1">
            <v>0.34874999523200001</v>
          </cell>
          <cell r="IR1">
            <v>0.33804723620400001</v>
          </cell>
          <cell r="IS1">
            <v>1.4668669551600001E-2</v>
          </cell>
          <cell r="IT1">
            <v>23.045528411900001</v>
          </cell>
        </row>
        <row r="2">
          <cell r="A2" t="str">
            <v>SNP_CZ_4326714_G760A_Q254._ethA</v>
          </cell>
          <cell r="B2">
            <v>0.33348670601800001</v>
          </cell>
          <cell r="C2">
            <v>0.35065892338799998</v>
          </cell>
          <cell r="D2">
            <v>0.35940530896200001</v>
          </cell>
          <cell r="E2">
            <v>0.358202755451</v>
          </cell>
          <cell r="F2">
            <v>0.32460477948200001</v>
          </cell>
          <cell r="G2">
            <v>0.36072790622700002</v>
          </cell>
          <cell r="H2">
            <v>0.33673381805399999</v>
          </cell>
          <cell r="I2">
            <v>0.34367629885700002</v>
          </cell>
          <cell r="J2">
            <v>0.34645998477899997</v>
          </cell>
          <cell r="K2">
            <v>0.361505687237</v>
          </cell>
          <cell r="L2">
            <v>0.35044410824799999</v>
          </cell>
          <cell r="M2">
            <v>0.342538625002</v>
          </cell>
          <cell r="N2">
            <v>0.33447903394700002</v>
          </cell>
          <cell r="O2">
            <v>0.34280872345000002</v>
          </cell>
          <cell r="P2">
            <v>0.34730979800200001</v>
          </cell>
          <cell r="Q2">
            <v>0.34857723116900002</v>
          </cell>
          <cell r="R2">
            <v>0.35228732228300003</v>
          </cell>
          <cell r="S2">
            <v>0.36288848519299999</v>
          </cell>
          <cell r="T2">
            <v>0.36647644638999999</v>
          </cell>
          <cell r="U2">
            <v>0.34478807449299997</v>
          </cell>
          <cell r="V2">
            <v>0.33685344457600003</v>
          </cell>
          <cell r="W2">
            <v>0.36525651812600002</v>
          </cell>
          <cell r="X2">
            <v>0.35150989890099998</v>
          </cell>
          <cell r="Y2">
            <v>0.35289901494999998</v>
          </cell>
          <cell r="Z2">
            <v>0.36750051379199999</v>
          </cell>
          <cell r="AA2">
            <v>0.344245195389</v>
          </cell>
          <cell r="AB2">
            <v>0.35306620597799998</v>
          </cell>
          <cell r="AC2">
            <v>0.36171022057500002</v>
          </cell>
          <cell r="AD2">
            <v>0.31369981169700001</v>
          </cell>
          <cell r="AE2">
            <v>0.35410672426200002</v>
          </cell>
          <cell r="AF2">
            <v>0.35753813386</v>
          </cell>
          <cell r="AG2">
            <v>0.34249970316900002</v>
          </cell>
          <cell r="AH2">
            <v>0.36823901534100001</v>
          </cell>
          <cell r="AI2">
            <v>0.37487372755999998</v>
          </cell>
          <cell r="AJ2">
            <v>0.34185010194799997</v>
          </cell>
          <cell r="AK2">
            <v>0.32347708940499997</v>
          </cell>
          <cell r="AL2">
            <v>0.37637361884100001</v>
          </cell>
          <cell r="AM2">
            <v>0.324024349451</v>
          </cell>
          <cell r="AN2">
            <v>0.35885605215999999</v>
          </cell>
          <cell r="AO2">
            <v>0.36654078960399999</v>
          </cell>
          <cell r="AP2">
            <v>0.33741647005100001</v>
          </cell>
          <cell r="AQ2">
            <v>0.36291787028299999</v>
          </cell>
          <cell r="AR2">
            <v>0.34052872657799999</v>
          </cell>
          <cell r="AS2">
            <v>0.36266955733299999</v>
          </cell>
          <cell r="AT2">
            <v>0.35388419032099999</v>
          </cell>
          <cell r="AU2">
            <v>0.36963796615599998</v>
          </cell>
          <cell r="AV2">
            <v>0.34331238269800002</v>
          </cell>
          <cell r="AW2">
            <v>0.35651496052699999</v>
          </cell>
          <cell r="AX2">
            <v>0.35785013437300001</v>
          </cell>
          <cell r="AY2">
            <v>0.34043109417</v>
          </cell>
          <cell r="AZ2">
            <v>0.33867770433400002</v>
          </cell>
          <cell r="BA2">
            <v>0.356908023357</v>
          </cell>
          <cell r="BB2">
            <v>0.34743666648900001</v>
          </cell>
          <cell r="BC2">
            <v>0.36731833219499999</v>
          </cell>
          <cell r="BD2">
            <v>0.35862275958099998</v>
          </cell>
          <cell r="BE2">
            <v>0.35731190442999999</v>
          </cell>
          <cell r="BF2">
            <v>0.36005648970600002</v>
          </cell>
          <cell r="BG2">
            <v>0.368230700493</v>
          </cell>
          <cell r="BH2">
            <v>0.33887308836000002</v>
          </cell>
          <cell r="BI2">
            <v>0.35588955879200002</v>
          </cell>
          <cell r="BJ2">
            <v>0.34582903981200003</v>
          </cell>
          <cell r="BK2">
            <v>0.36322313547099999</v>
          </cell>
          <cell r="BL2">
            <v>0.367010116577</v>
          </cell>
          <cell r="BM2">
            <v>0.34876582026500003</v>
          </cell>
          <cell r="BN2">
            <v>0.34377944469499999</v>
          </cell>
          <cell r="BO2">
            <v>0.33633369207399999</v>
          </cell>
          <cell r="BP2">
            <v>0.37053570151300003</v>
          </cell>
          <cell r="BQ2">
            <v>0.41615092754400002</v>
          </cell>
          <cell r="BR2">
            <v>0.361184298992</v>
          </cell>
          <cell r="BS2">
            <v>0.32945021987000001</v>
          </cell>
          <cell r="BT2">
            <v>0.33525183796899999</v>
          </cell>
          <cell r="BU2">
            <v>0.36080211401000001</v>
          </cell>
          <cell r="BV2">
            <v>0.37025782465899998</v>
          </cell>
          <cell r="BW2">
            <v>0.35054716467899999</v>
          </cell>
          <cell r="BX2">
            <v>0.31892347335799998</v>
          </cell>
          <cell r="BY2">
            <v>0.35163503885300001</v>
          </cell>
          <cell r="BZ2">
            <v>0.364751845598</v>
          </cell>
          <cell r="CA2">
            <v>0.33166113495799998</v>
          </cell>
          <cell r="CB2">
            <v>0.36110284924500002</v>
          </cell>
          <cell r="CC2">
            <v>0.343074291945</v>
          </cell>
          <cell r="CD2">
            <v>0.36771014332800001</v>
          </cell>
          <cell r="CE2">
            <v>0.32049569487599999</v>
          </cell>
          <cell r="CF2">
            <v>0.32922443747500002</v>
          </cell>
          <cell r="CG2">
            <v>0.34804970025999998</v>
          </cell>
          <cell r="CH2">
            <v>0.356791645288</v>
          </cell>
          <cell r="CI2">
            <v>0.34352052211799999</v>
          </cell>
          <cell r="CJ2">
            <v>0.34488761424999997</v>
          </cell>
          <cell r="CK2">
            <v>0.36379781365399999</v>
          </cell>
          <cell r="CL2">
            <v>0.36528065800699999</v>
          </cell>
          <cell r="CM2">
            <v>0.35737091302899998</v>
          </cell>
          <cell r="CN2">
            <v>0.34509572386699999</v>
          </cell>
          <cell r="CO2">
            <v>0.35760194063200001</v>
          </cell>
          <cell r="CP2">
            <v>0.360097676516</v>
          </cell>
          <cell r="CQ2">
            <v>0.31826975941699998</v>
          </cell>
          <cell r="CR2">
            <v>0.35277605056799999</v>
          </cell>
          <cell r="CS2">
            <v>0.35538983345000003</v>
          </cell>
          <cell r="CT2">
            <v>0.38059365749399998</v>
          </cell>
          <cell r="CU2">
            <v>0.37578842043900001</v>
          </cell>
          <cell r="CV2">
            <v>0.32933744788199998</v>
          </cell>
          <cell r="CW2">
            <v>0.35060340166100001</v>
          </cell>
          <cell r="CX2">
            <v>0.32876917719799997</v>
          </cell>
          <cell r="CY2">
            <v>0.34364980459200001</v>
          </cell>
          <cell r="CZ2">
            <v>0.35475718975100001</v>
          </cell>
          <cell r="DA2">
            <v>0.36127266287799997</v>
          </cell>
          <cell r="DB2">
            <v>0.34102001786199998</v>
          </cell>
          <cell r="DC2">
            <v>0.34168365597700001</v>
          </cell>
          <cell r="DD2">
            <v>0.34513121843299999</v>
          </cell>
          <cell r="DE2">
            <v>0.34082055091899999</v>
          </cell>
          <cell r="DF2">
            <v>0.350735872984</v>
          </cell>
          <cell r="DG2">
            <v>0.33158963918700002</v>
          </cell>
          <cell r="DH2">
            <v>0.34055849909800001</v>
          </cell>
          <cell r="DI2">
            <v>0.351269036531</v>
          </cell>
          <cell r="DJ2">
            <v>0.34740924835199999</v>
          </cell>
          <cell r="DK2">
            <v>0.36213549971600001</v>
          </cell>
          <cell r="DL2">
            <v>0.39467832446099999</v>
          </cell>
          <cell r="DM2">
            <v>0.368142068386</v>
          </cell>
          <cell r="DN2">
            <v>0.35020056366899999</v>
          </cell>
          <cell r="DO2">
            <v>0.371515393257</v>
          </cell>
          <cell r="DP2">
            <v>0.37113314867000002</v>
          </cell>
          <cell r="DQ2">
            <v>0.35318845510500002</v>
          </cell>
          <cell r="DR2">
            <v>0.37603208422700002</v>
          </cell>
          <cell r="DS2">
            <v>0.34627580642700001</v>
          </cell>
          <cell r="DT2">
            <v>0.34677597880400002</v>
          </cell>
          <cell r="DU2">
            <v>0.34548407793000002</v>
          </cell>
          <cell r="DV2">
            <v>0.34909826517100001</v>
          </cell>
          <cell r="DW2">
            <v>0.373257339001</v>
          </cell>
          <cell r="DX2">
            <v>0.34807845950100003</v>
          </cell>
          <cell r="DY2">
            <v>0.35227355361000001</v>
          </cell>
          <cell r="DZ2">
            <v>0.33407786488500002</v>
          </cell>
          <cell r="EA2">
            <v>0.33034154772800001</v>
          </cell>
          <cell r="EB2">
            <v>0.34044736623799998</v>
          </cell>
          <cell r="EC2">
            <v>0.31782421469700001</v>
          </cell>
          <cell r="ED2">
            <v>0.34433197975199997</v>
          </cell>
          <cell r="EE2">
            <v>0.34764397144300002</v>
          </cell>
          <cell r="EF2">
            <v>0.36038932204200003</v>
          </cell>
          <cell r="EG2">
            <v>0.37187603116000001</v>
          </cell>
          <cell r="EH2">
            <v>0.31226611137400001</v>
          </cell>
          <cell r="EI2">
            <v>0.38741958141299998</v>
          </cell>
          <cell r="EJ2">
            <v>0.34076648950600003</v>
          </cell>
          <cell r="EK2">
            <v>0.35465574264499999</v>
          </cell>
          <cell r="EL2">
            <v>0.34317529201500002</v>
          </cell>
          <cell r="EM2">
            <v>0.35449609160399997</v>
          </cell>
          <cell r="EN2">
            <v>0.345597535372</v>
          </cell>
          <cell r="EO2">
            <v>0.34292411804200001</v>
          </cell>
          <cell r="EP2">
            <v>0.33904230594599999</v>
          </cell>
          <cell r="EQ2">
            <v>0.35431542992600001</v>
          </cell>
          <cell r="ER2">
            <v>0.35541042685500002</v>
          </cell>
          <cell r="ES2">
            <v>0.344155460596</v>
          </cell>
          <cell r="ET2">
            <v>0.31666132807699998</v>
          </cell>
          <cell r="EU2">
            <v>0.31487867236099998</v>
          </cell>
          <cell r="EV2">
            <v>0.340241163969</v>
          </cell>
          <cell r="EW2">
            <v>0.35113987326599999</v>
          </cell>
          <cell r="EX2">
            <v>0.37109541892999998</v>
          </cell>
          <cell r="EY2">
            <v>0.36484491825100002</v>
          </cell>
          <cell r="EZ2">
            <v>0.34727248549500001</v>
          </cell>
          <cell r="FA2">
            <v>0.363812834024</v>
          </cell>
          <cell r="FB2">
            <v>0.343526512384</v>
          </cell>
          <cell r="FC2">
            <v>0.34514242410700002</v>
          </cell>
          <cell r="FD2">
            <v>0.36372479796399998</v>
          </cell>
          <cell r="FE2">
            <v>0.34042185544999998</v>
          </cell>
          <cell r="FF2">
            <v>0.38336744904499997</v>
          </cell>
          <cell r="FG2">
            <v>0.34438598156</v>
          </cell>
          <cell r="FH2">
            <v>0.363327294588</v>
          </cell>
          <cell r="FI2">
            <v>0.34366664290400001</v>
          </cell>
          <cell r="FJ2">
            <v>0.376483738422</v>
          </cell>
          <cell r="FK2">
            <v>0.37933018803599999</v>
          </cell>
          <cell r="FL2">
            <v>0.36016887426400002</v>
          </cell>
          <cell r="FM2">
            <v>0.35010835528399997</v>
          </cell>
          <cell r="FN2">
            <v>0.35114550590499999</v>
          </cell>
          <cell r="FO2">
            <v>0.355625420809</v>
          </cell>
          <cell r="FP2">
            <v>0.35459217429200002</v>
          </cell>
          <cell r="FQ2">
            <v>0.34671700000799999</v>
          </cell>
          <cell r="FR2">
            <v>0.347488313913</v>
          </cell>
          <cell r="FS2">
            <v>0.36227244138699999</v>
          </cell>
          <cell r="FT2">
            <v>0.350338697433</v>
          </cell>
          <cell r="FU2">
            <v>0.33425062894800001</v>
          </cell>
          <cell r="FV2">
            <v>0.34701928496399997</v>
          </cell>
          <cell r="FW2">
            <v>0.333170592785</v>
          </cell>
          <cell r="FX2">
            <v>0.363471180201</v>
          </cell>
          <cell r="FY2">
            <v>0.31086227297800001</v>
          </cell>
          <cell r="FZ2">
            <v>0.355643510818</v>
          </cell>
          <cell r="GA2">
            <v>0.35480108857199999</v>
          </cell>
          <cell r="GB2">
            <v>0.36521381139800002</v>
          </cell>
          <cell r="GC2">
            <v>0.34849745035200003</v>
          </cell>
          <cell r="GD2">
            <v>0.371987611055</v>
          </cell>
          <cell r="GE2">
            <v>0.34570401906999998</v>
          </cell>
          <cell r="GF2">
            <v>0.35792809724800001</v>
          </cell>
          <cell r="GG2">
            <v>0.33952972292900002</v>
          </cell>
          <cell r="GH2">
            <v>0.339364618063</v>
          </cell>
          <cell r="GI2">
            <v>0.37395969033199999</v>
          </cell>
          <cell r="GJ2">
            <v>0.35523146390900001</v>
          </cell>
          <cell r="GK2">
            <v>0.34700426459299999</v>
          </cell>
          <cell r="GL2">
            <v>0.33627033233600001</v>
          </cell>
          <cell r="GM2">
            <v>0.36922875046699999</v>
          </cell>
          <cell r="GN2">
            <v>0.33943477273</v>
          </cell>
          <cell r="GO2">
            <v>0.32102957367899998</v>
          </cell>
          <cell r="GP2">
            <v>0.35728085041000002</v>
          </cell>
          <cell r="GQ2">
            <v>0.34877854585599999</v>
          </cell>
          <cell r="GR2">
            <v>0.353001832962</v>
          </cell>
          <cell r="GS2">
            <v>0.35830953717199998</v>
          </cell>
          <cell r="GT2">
            <v>0.36504712700800002</v>
          </cell>
          <cell r="GU2">
            <v>0.35237860679600003</v>
          </cell>
          <cell r="GV2">
            <v>0.37152931094199998</v>
          </cell>
          <cell r="GW2">
            <v>0.33213883638399999</v>
          </cell>
          <cell r="GX2">
            <v>0.326306551695</v>
          </cell>
          <cell r="GY2">
            <v>0.35537731647499998</v>
          </cell>
          <cell r="GZ2">
            <v>0.33111357688900001</v>
          </cell>
          <cell r="HA2">
            <v>0.36266887188000002</v>
          </cell>
          <cell r="HB2">
            <v>0.35144180059399999</v>
          </cell>
          <cell r="HC2">
            <v>0.36376681923900001</v>
          </cell>
          <cell r="HD2">
            <v>0.34526002407099998</v>
          </cell>
          <cell r="HE2">
            <v>0.34151783585500001</v>
          </cell>
          <cell r="HF2">
            <v>0.34397301077800002</v>
          </cell>
          <cell r="HG2">
            <v>0.34390780329699999</v>
          </cell>
          <cell r="HH2">
            <v>0.36291554570200002</v>
          </cell>
          <cell r="HI2">
            <v>0.366704970598</v>
          </cell>
          <cell r="HJ2">
            <v>0.34693834185599998</v>
          </cell>
          <cell r="HK2">
            <v>0.33796134591100002</v>
          </cell>
          <cell r="HL2">
            <v>0.36717510223400002</v>
          </cell>
          <cell r="HM2">
            <v>0.36371698975599998</v>
          </cell>
          <cell r="HN2">
            <v>0.37563836574600001</v>
          </cell>
          <cell r="HO2">
            <v>0.33922553062400002</v>
          </cell>
          <cell r="HP2">
            <v>0.33024507760999999</v>
          </cell>
          <cell r="HQ2">
            <v>0.34940102696399999</v>
          </cell>
          <cell r="HR2">
            <v>0.38510528206799999</v>
          </cell>
          <cell r="HS2">
            <v>0.38216927647600002</v>
          </cell>
          <cell r="HT2">
            <v>0.34430414438200002</v>
          </cell>
          <cell r="HU2">
            <v>0.33397260308299997</v>
          </cell>
          <cell r="HV2">
            <v>0.35661166906399999</v>
          </cell>
          <cell r="HW2">
            <v>0.37013563513800002</v>
          </cell>
          <cell r="HX2">
            <v>0.36135315895100001</v>
          </cell>
          <cell r="HY2">
            <v>0.36775046586999999</v>
          </cell>
          <cell r="HZ2">
            <v>0.33518207073200001</v>
          </cell>
          <cell r="IA2">
            <v>0.34394961595500001</v>
          </cell>
          <cell r="IB2">
            <v>0.35129228234299997</v>
          </cell>
          <cell r="IC2">
            <v>0.30291596054999997</v>
          </cell>
          <cell r="ID2">
            <v>0.29743909835799998</v>
          </cell>
          <cell r="IE2">
            <v>0.35368806123699997</v>
          </cell>
          <cell r="IF2">
            <v>0.34403038024900001</v>
          </cell>
          <cell r="IG2">
            <v>0.33681544661500001</v>
          </cell>
          <cell r="IH2">
            <v>0.36891695857000001</v>
          </cell>
          <cell r="II2">
            <v>0.30350607633600002</v>
          </cell>
          <cell r="IJ2">
            <v>0.34881004691099998</v>
          </cell>
          <cell r="IK2">
            <v>0.34760442376099998</v>
          </cell>
          <cell r="IL2">
            <v>0.32548740506200002</v>
          </cell>
          <cell r="IM2">
            <v>0.37267374992399999</v>
          </cell>
          <cell r="IN2">
            <v>0.360373079777</v>
          </cell>
          <cell r="IO2">
            <v>0.353916913271</v>
          </cell>
          <cell r="IP2">
            <v>0.33643594384199998</v>
          </cell>
          <cell r="IQ2">
            <v>0.359489142895</v>
          </cell>
          <cell r="IR2">
            <v>0.35083112120600002</v>
          </cell>
          <cell r="IS2">
            <v>1.6272332519299999E-2</v>
          </cell>
          <cell r="IT2">
            <v>21.559976577800001</v>
          </cell>
        </row>
        <row r="3">
          <cell r="A3" t="str">
            <v>SNP_CN_4327416_C58A_A20S_ethA</v>
          </cell>
          <cell r="B3">
            <v>0.317706137896</v>
          </cell>
          <cell r="C3">
            <v>0.33932685852099997</v>
          </cell>
          <cell r="D3">
            <v>0.35484147071799998</v>
          </cell>
          <cell r="E3">
            <v>0.36499592661899999</v>
          </cell>
          <cell r="F3">
            <v>0.29743117093999999</v>
          </cell>
          <cell r="G3">
            <v>0.35725745558700001</v>
          </cell>
          <cell r="H3">
            <v>0.33227610588099998</v>
          </cell>
          <cell r="I3">
            <v>0.33323398232500001</v>
          </cell>
          <cell r="J3">
            <v>0.29226103425</v>
          </cell>
          <cell r="K3">
            <v>0.34639403223999998</v>
          </cell>
          <cell r="L3">
            <v>0.32991221547100003</v>
          </cell>
          <cell r="M3">
            <v>0.32739788293799998</v>
          </cell>
          <cell r="N3">
            <v>0.31186929345100001</v>
          </cell>
          <cell r="O3">
            <v>0.35409805178600001</v>
          </cell>
          <cell r="P3">
            <v>0.32042911648799999</v>
          </cell>
          <cell r="Q3">
            <v>0.31930217146899997</v>
          </cell>
          <cell r="R3">
            <v>0.33201479911800003</v>
          </cell>
          <cell r="S3">
            <v>0.355944305658</v>
          </cell>
          <cell r="T3">
            <v>0.35455420613299998</v>
          </cell>
          <cell r="U3">
            <v>0.33265447616600002</v>
          </cell>
          <cell r="V3">
            <v>0.33092510700200001</v>
          </cell>
          <cell r="W3">
            <v>0.35484170913700003</v>
          </cell>
          <cell r="X3">
            <v>0.34394505619999999</v>
          </cell>
          <cell r="Y3">
            <v>0.34579095244399999</v>
          </cell>
          <cell r="Z3">
            <v>0.33470386266699997</v>
          </cell>
          <cell r="AA3">
            <v>0.36119106411899998</v>
          </cell>
          <cell r="AB3">
            <v>0.34550777077700001</v>
          </cell>
          <cell r="AC3">
            <v>0.35247451067000002</v>
          </cell>
          <cell r="AD3">
            <v>0.34567615389799999</v>
          </cell>
          <cell r="AE3">
            <v>0.34793871641200003</v>
          </cell>
          <cell r="AF3">
            <v>0.34886813163800001</v>
          </cell>
          <cell r="AG3">
            <v>0.352145165205</v>
          </cell>
          <cell r="AH3">
            <v>0.36357545852700002</v>
          </cell>
          <cell r="AI3">
            <v>0.355588138103</v>
          </cell>
          <cell r="AJ3">
            <v>0.32393440604200002</v>
          </cell>
          <cell r="AK3">
            <v>0.33632802963300001</v>
          </cell>
          <cell r="AL3">
            <v>0.365395694971</v>
          </cell>
          <cell r="AM3">
            <v>0.28572696447399998</v>
          </cell>
          <cell r="AN3">
            <v>0.33653327822700002</v>
          </cell>
          <cell r="AO3">
            <v>0.35323914885500002</v>
          </cell>
          <cell r="AP3">
            <v>0.337202966213</v>
          </cell>
          <cell r="AQ3">
            <v>0.34266728162799998</v>
          </cell>
          <cell r="AR3">
            <v>0.32301485538500002</v>
          </cell>
          <cell r="AS3">
            <v>0.333815068007</v>
          </cell>
          <cell r="AT3">
            <v>0.350217044353</v>
          </cell>
          <cell r="AU3">
            <v>0.34834498167</v>
          </cell>
          <cell r="AV3">
            <v>0.31267026066800002</v>
          </cell>
          <cell r="AW3">
            <v>0.34157460928</v>
          </cell>
          <cell r="AX3">
            <v>0.34278434515</v>
          </cell>
          <cell r="AY3">
            <v>0.30822268128399999</v>
          </cell>
          <cell r="AZ3">
            <v>0.33219528198199999</v>
          </cell>
          <cell r="BA3">
            <v>0.35287174582500003</v>
          </cell>
          <cell r="BB3">
            <v>0.33256521821000001</v>
          </cell>
          <cell r="BC3">
            <v>0.348973095417</v>
          </cell>
          <cell r="BD3">
            <v>0.37193256616600001</v>
          </cell>
          <cell r="BE3">
            <v>0.34072333574300001</v>
          </cell>
          <cell r="BF3">
            <v>0.35150340199500002</v>
          </cell>
          <cell r="BG3">
            <v>0.34571471810299997</v>
          </cell>
          <cell r="BH3">
            <v>0.332225769758</v>
          </cell>
          <cell r="BI3">
            <v>0.33225056529000002</v>
          </cell>
          <cell r="BJ3">
            <v>0.34162050485599998</v>
          </cell>
          <cell r="BK3">
            <v>0.33725312352199999</v>
          </cell>
          <cell r="BL3">
            <v>0.36162808537500002</v>
          </cell>
          <cell r="BM3">
            <v>0.34046480059599998</v>
          </cell>
          <cell r="BN3">
            <v>0.32281211018599998</v>
          </cell>
          <cell r="BO3">
            <v>0.33665964007400001</v>
          </cell>
          <cell r="BP3">
            <v>0.35162347555200002</v>
          </cell>
          <cell r="BQ3">
            <v>0.39294880628599999</v>
          </cell>
          <cell r="BR3">
            <v>0.34822115302099999</v>
          </cell>
          <cell r="BS3">
            <v>0.31662303209300002</v>
          </cell>
          <cell r="BT3">
            <v>0.33072265982600002</v>
          </cell>
          <cell r="BU3">
            <v>0.352268636227</v>
          </cell>
          <cell r="BV3">
            <v>0.35676431655899998</v>
          </cell>
          <cell r="BW3">
            <v>0.34948682785000001</v>
          </cell>
          <cell r="BX3">
            <v>0.33492878079400001</v>
          </cell>
          <cell r="BY3">
            <v>0.30812242627100001</v>
          </cell>
          <cell r="BZ3">
            <v>0.34986075758899998</v>
          </cell>
          <cell r="CA3">
            <v>0.32000124454500001</v>
          </cell>
          <cell r="CB3">
            <v>0.35063380003</v>
          </cell>
          <cell r="CC3">
            <v>0.32737687230099999</v>
          </cell>
          <cell r="CD3">
            <v>0.353830695152</v>
          </cell>
          <cell r="CE3">
            <v>0.31589758396099998</v>
          </cell>
          <cell r="CF3">
            <v>0.316419571638</v>
          </cell>
          <cell r="CG3">
            <v>0.35291069745999998</v>
          </cell>
          <cell r="CH3">
            <v>0.34011071920399999</v>
          </cell>
          <cell r="CI3">
            <v>0.33822569251099999</v>
          </cell>
          <cell r="CJ3">
            <v>0.31268948316599998</v>
          </cell>
          <cell r="CK3">
            <v>0.35045352578200001</v>
          </cell>
          <cell r="CL3">
            <v>0.35857722163200001</v>
          </cell>
          <cell r="CM3">
            <v>0.32804286479900002</v>
          </cell>
          <cell r="CN3">
            <v>0.32236617803599998</v>
          </cell>
          <cell r="CO3">
            <v>0.34507244825400002</v>
          </cell>
          <cell r="CP3">
            <v>0.35629385709799999</v>
          </cell>
          <cell r="CQ3">
            <v>0.32925719022799999</v>
          </cell>
          <cell r="CR3">
            <v>0.34998357295999999</v>
          </cell>
          <cell r="CS3">
            <v>0.34619700908700002</v>
          </cell>
          <cell r="CT3">
            <v>0.36646118760099999</v>
          </cell>
          <cell r="CU3">
            <v>0.350944817066</v>
          </cell>
          <cell r="CV3">
            <v>0.33955323696099998</v>
          </cell>
          <cell r="CW3">
            <v>0.32030662894200002</v>
          </cell>
          <cell r="CX3">
            <v>0.33741930127100001</v>
          </cell>
          <cell r="CY3">
            <v>0.33083897829100001</v>
          </cell>
          <cell r="CZ3">
            <v>0.34283146262199998</v>
          </cell>
          <cell r="DA3">
            <v>0.35494214296299997</v>
          </cell>
          <cell r="DB3">
            <v>0.32678323984099999</v>
          </cell>
          <cell r="DC3">
            <v>0.33851462602600002</v>
          </cell>
          <cell r="DD3">
            <v>0.334284067154</v>
          </cell>
          <cell r="DE3">
            <v>0.27152347564700002</v>
          </cell>
          <cell r="DF3">
            <v>0.322115570307</v>
          </cell>
          <cell r="DG3">
            <v>0.33370488882100002</v>
          </cell>
          <cell r="DH3">
            <v>0.3080753088</v>
          </cell>
          <cell r="DI3">
            <v>0.347617119551</v>
          </cell>
          <cell r="DJ3">
            <v>0.31896311044699999</v>
          </cell>
          <cell r="DK3">
            <v>0.34658944606800002</v>
          </cell>
          <cell r="DL3">
            <v>0.37092214822800001</v>
          </cell>
          <cell r="DM3">
            <v>0.350660204887</v>
          </cell>
          <cell r="DN3">
            <v>0.342554986477</v>
          </cell>
          <cell r="DO3">
            <v>0.35538437962500002</v>
          </cell>
          <cell r="DP3">
            <v>0.347224980593</v>
          </cell>
          <cell r="DQ3">
            <v>0.32455232739399997</v>
          </cell>
          <cell r="DR3">
            <v>0.36763936281199999</v>
          </cell>
          <cell r="DS3">
            <v>0.35893079638499997</v>
          </cell>
          <cell r="DT3">
            <v>0.33554932475100002</v>
          </cell>
          <cell r="DU3">
            <v>0.33701846003500002</v>
          </cell>
          <cell r="DV3">
            <v>0.32898157835000003</v>
          </cell>
          <cell r="DW3">
            <v>0.36818140745200001</v>
          </cell>
          <cell r="DX3">
            <v>0.33296987414399998</v>
          </cell>
          <cell r="DY3">
            <v>0.33970385789899998</v>
          </cell>
          <cell r="DZ3">
            <v>0.31852138042400002</v>
          </cell>
          <cell r="EA3">
            <v>0.32760602235800002</v>
          </cell>
          <cell r="EB3">
            <v>0.33607885241500002</v>
          </cell>
          <cell r="EC3">
            <v>0.32322189211800001</v>
          </cell>
          <cell r="ED3">
            <v>0.33865368366199999</v>
          </cell>
          <cell r="EE3">
            <v>0.32828694582000001</v>
          </cell>
          <cell r="EF3">
            <v>0.344407588243</v>
          </cell>
          <cell r="EG3">
            <v>0.36202657222700002</v>
          </cell>
          <cell r="EH3">
            <v>0.33955949544899999</v>
          </cell>
          <cell r="EI3">
            <v>0.37764340639100002</v>
          </cell>
          <cell r="EJ3">
            <v>0.32794144749600002</v>
          </cell>
          <cell r="EK3">
            <v>0.34946879744499998</v>
          </cell>
          <cell r="EL3">
            <v>0.30166319012600001</v>
          </cell>
          <cell r="EM3">
            <v>0.35103532671900001</v>
          </cell>
          <cell r="EN3">
            <v>0.33724135160399998</v>
          </cell>
          <cell r="EO3">
            <v>0.33920755982400003</v>
          </cell>
          <cell r="EP3">
            <v>0.33257329464000002</v>
          </cell>
          <cell r="EQ3">
            <v>0.33928468823399999</v>
          </cell>
          <cell r="ER3">
            <v>0.34557595849</v>
          </cell>
          <cell r="ES3">
            <v>0.33676788210899999</v>
          </cell>
          <cell r="ET3">
            <v>0.34312584996200002</v>
          </cell>
          <cell r="EU3">
            <v>0.32532218098600002</v>
          </cell>
          <cell r="EV3">
            <v>0.336218416691</v>
          </cell>
          <cell r="EW3">
            <v>0.34157952666300001</v>
          </cell>
          <cell r="EX3">
            <v>0.36118894815399999</v>
          </cell>
          <cell r="EY3">
            <v>0.34145069122299998</v>
          </cell>
          <cell r="EZ3">
            <v>0.33854302763900002</v>
          </cell>
          <cell r="FA3">
            <v>0.33455899357800001</v>
          </cell>
          <cell r="FB3">
            <v>0.30467292666399998</v>
          </cell>
          <cell r="FC3">
            <v>0.34125447273300002</v>
          </cell>
          <cell r="FD3">
            <v>0.344554334879</v>
          </cell>
          <cell r="FE3">
            <v>0.33002501726200001</v>
          </cell>
          <cell r="FF3">
            <v>0.37207356095299998</v>
          </cell>
          <cell r="FG3">
            <v>0.309040784836</v>
          </cell>
          <cell r="FH3">
            <v>0.35597479343400001</v>
          </cell>
          <cell r="FI3">
            <v>0.33916950225800002</v>
          </cell>
          <cell r="FJ3">
            <v>0.36646804213500001</v>
          </cell>
          <cell r="FK3">
            <v>0.35367590188999998</v>
          </cell>
          <cell r="FL3">
            <v>0.36246323585500001</v>
          </cell>
          <cell r="FM3">
            <v>0.35043543577199998</v>
          </cell>
          <cell r="FN3">
            <v>0.31874707341199998</v>
          </cell>
          <cell r="FO3">
            <v>0.33788844943000002</v>
          </cell>
          <cell r="FP3">
            <v>0.34173709154100002</v>
          </cell>
          <cell r="FQ3">
            <v>0.30939760804200001</v>
          </cell>
          <cell r="FR3">
            <v>0.34153115749399998</v>
          </cell>
          <cell r="FS3">
            <v>0.29756483435600001</v>
          </cell>
          <cell r="FT3">
            <v>0.34227791428600002</v>
          </cell>
          <cell r="FU3">
            <v>0.33408638834999999</v>
          </cell>
          <cell r="FV3">
            <v>0.32843339443199998</v>
          </cell>
          <cell r="FW3">
            <v>0.311501562595</v>
          </cell>
          <cell r="FX3">
            <v>0.35807532072100001</v>
          </cell>
          <cell r="FY3">
            <v>0.33177816867799997</v>
          </cell>
          <cell r="FZ3">
            <v>0.32605573534999999</v>
          </cell>
          <cell r="GA3">
            <v>0.359954953194</v>
          </cell>
          <cell r="GB3">
            <v>0.34408965706799999</v>
          </cell>
          <cell r="GC3">
            <v>0.339887052774</v>
          </cell>
          <cell r="GD3">
            <v>0.35730215907099999</v>
          </cell>
          <cell r="GE3">
            <v>0.33079752326</v>
          </cell>
          <cell r="GF3">
            <v>0.32816299796100001</v>
          </cell>
          <cell r="GG3">
            <v>0.30563354492200001</v>
          </cell>
          <cell r="GH3">
            <v>0.32334753870999999</v>
          </cell>
          <cell r="GI3">
            <v>0.36006000638000002</v>
          </cell>
          <cell r="GJ3">
            <v>0.35271012783099998</v>
          </cell>
          <cell r="GK3">
            <v>0.33096390962599997</v>
          </cell>
          <cell r="GL3">
            <v>0.32146140933</v>
          </cell>
          <cell r="GM3">
            <v>0.36375248432200002</v>
          </cell>
          <cell r="GN3">
            <v>0.32603231072400002</v>
          </cell>
          <cell r="GO3">
            <v>0.31311893463099999</v>
          </cell>
          <cell r="GP3">
            <v>0.35437646508199999</v>
          </cell>
          <cell r="GQ3">
            <v>0.33427554369000001</v>
          </cell>
          <cell r="GR3">
            <v>0.35178551077800002</v>
          </cell>
          <cell r="GS3">
            <v>0.32950189709700001</v>
          </cell>
          <cell r="GT3">
            <v>0.36525282263800002</v>
          </cell>
          <cell r="GU3">
            <v>0.34048366546600001</v>
          </cell>
          <cell r="GV3">
            <v>0.36025032401099999</v>
          </cell>
          <cell r="GW3">
            <v>0.339387089014</v>
          </cell>
          <cell r="GX3">
            <v>0.30401867628099999</v>
          </cell>
          <cell r="GY3">
            <v>0.35476440191300002</v>
          </cell>
          <cell r="GZ3">
            <v>0.30742424726500001</v>
          </cell>
          <cell r="HA3">
            <v>0.35656711459200002</v>
          </cell>
          <cell r="HB3">
            <v>0.33448061347000002</v>
          </cell>
          <cell r="HC3">
            <v>0.36231520771999998</v>
          </cell>
          <cell r="HD3">
            <v>0.31791269779199999</v>
          </cell>
          <cell r="HE3">
            <v>0.34849503636399998</v>
          </cell>
          <cell r="HF3">
            <v>0.33817344903899998</v>
          </cell>
          <cell r="HG3">
            <v>0.33515986800199998</v>
          </cell>
          <cell r="HH3">
            <v>0.33990737795800002</v>
          </cell>
          <cell r="HI3">
            <v>0.30329897999799998</v>
          </cell>
          <cell r="HJ3">
            <v>0.34392660856200002</v>
          </cell>
          <cell r="HK3">
            <v>0.35442453622800002</v>
          </cell>
          <cell r="HL3">
            <v>0.35578027367600001</v>
          </cell>
          <cell r="HM3">
            <v>0.3584600389</v>
          </cell>
          <cell r="HN3">
            <v>0.36598592996599999</v>
          </cell>
          <cell r="HO3">
            <v>0.31624594330799999</v>
          </cell>
          <cell r="HP3">
            <v>0.32490381598500001</v>
          </cell>
          <cell r="HQ3">
            <v>0.34512394666700003</v>
          </cell>
          <cell r="HR3">
            <v>0.371069997549</v>
          </cell>
          <cell r="HS3">
            <v>0.36574202775999998</v>
          </cell>
          <cell r="HT3">
            <v>0.34245124459300003</v>
          </cell>
          <cell r="HU3">
            <v>0.31967502832400002</v>
          </cell>
          <cell r="HV3">
            <v>0.32244291901599997</v>
          </cell>
          <cell r="HW3">
            <v>0.34207183122599999</v>
          </cell>
          <cell r="HX3">
            <v>0.34793567657500002</v>
          </cell>
          <cell r="HY3">
            <v>0.35332533717199999</v>
          </cell>
          <cell r="HZ3">
            <v>0.323367416859</v>
          </cell>
          <cell r="IA3">
            <v>0.33717882633200003</v>
          </cell>
          <cell r="IB3">
            <v>0.35680925846099998</v>
          </cell>
          <cell r="IC3">
            <v>0.32059669494600002</v>
          </cell>
          <cell r="ID3">
            <v>0.32026299834299998</v>
          </cell>
          <cell r="IE3">
            <v>0.35111707449000001</v>
          </cell>
          <cell r="IF3">
            <v>0.34296977519999999</v>
          </cell>
          <cell r="IG3">
            <v>0.31899145245600002</v>
          </cell>
          <cell r="IH3">
            <v>0.361338436604</v>
          </cell>
          <cell r="II3">
            <v>0.36056879162799998</v>
          </cell>
          <cell r="IJ3">
            <v>0.33291763067199998</v>
          </cell>
          <cell r="IK3">
            <v>0.33179542422300001</v>
          </cell>
          <cell r="IL3">
            <v>0.30524832010300001</v>
          </cell>
          <cell r="IM3">
            <v>0.36950653791400001</v>
          </cell>
          <cell r="IN3">
            <v>0.351336359978</v>
          </cell>
          <cell r="IO3">
            <v>0.34340927004799998</v>
          </cell>
          <cell r="IP3">
            <v>0.31511712074300002</v>
          </cell>
          <cell r="IQ3">
            <v>0.35226994752899998</v>
          </cell>
          <cell r="IR3">
            <v>0.339139550924</v>
          </cell>
          <cell r="IS3">
            <v>1.77797190845E-2</v>
          </cell>
          <cell r="IT3">
            <v>19.074516296399999</v>
          </cell>
        </row>
        <row r="4">
          <cell r="A4" t="str">
            <v>DEL_CF_4326184_d1290G_430_ethA</v>
          </cell>
          <cell r="B4">
            <v>0.28536278009400001</v>
          </cell>
          <cell r="C4">
            <v>0.30254486203199998</v>
          </cell>
          <cell r="D4">
            <v>0.35044425725900002</v>
          </cell>
          <cell r="E4">
            <v>0.32186177372899999</v>
          </cell>
          <cell r="F4">
            <v>0.242793321609</v>
          </cell>
          <cell r="G4">
            <v>0.33825090527500001</v>
          </cell>
          <cell r="H4">
            <v>0.30137374997100003</v>
          </cell>
          <cell r="I4">
            <v>0.32039144635200001</v>
          </cell>
          <cell r="J4">
            <v>0.33153358101800001</v>
          </cell>
          <cell r="K4">
            <v>0.30919048190100001</v>
          </cell>
          <cell r="L4">
            <v>0.30560886859899999</v>
          </cell>
          <cell r="M4">
            <v>0.28980499506000001</v>
          </cell>
          <cell r="N4">
            <v>0.306403100491</v>
          </cell>
          <cell r="O4">
            <v>0.30116996169100002</v>
          </cell>
          <cell r="P4">
            <v>0.28815174102800001</v>
          </cell>
          <cell r="Q4">
            <v>0.29588824510599998</v>
          </cell>
          <cell r="R4">
            <v>0.31013646721799998</v>
          </cell>
          <cell r="S4">
            <v>0.31580570340199998</v>
          </cell>
          <cell r="T4">
            <v>0.31894722580899998</v>
          </cell>
          <cell r="U4">
            <v>0.301724851131</v>
          </cell>
          <cell r="V4">
            <v>0.33521473407699998</v>
          </cell>
          <cell r="W4">
            <v>0.31543448567400001</v>
          </cell>
          <cell r="X4">
            <v>0.27362206578300002</v>
          </cell>
          <cell r="Y4">
            <v>0.312243193388</v>
          </cell>
          <cell r="Z4">
            <v>0.308428794146</v>
          </cell>
          <cell r="AA4">
            <v>0.35753560066200002</v>
          </cell>
          <cell r="AB4">
            <v>0.339223891497</v>
          </cell>
          <cell r="AC4">
            <v>0.31780305504799999</v>
          </cell>
          <cell r="AD4">
            <v>0.278020918369</v>
          </cell>
          <cell r="AE4">
            <v>0.338608145714</v>
          </cell>
          <cell r="AF4">
            <v>0.293015569448</v>
          </cell>
          <cell r="AG4">
            <v>0.31389030814199997</v>
          </cell>
          <cell r="AH4">
            <v>0.32700109481799999</v>
          </cell>
          <cell r="AI4">
            <v>0.347204566002</v>
          </cell>
          <cell r="AJ4">
            <v>0.288666069508</v>
          </cell>
          <cell r="AK4">
            <v>0.30105635523800001</v>
          </cell>
          <cell r="AL4">
            <v>0.32788482308400002</v>
          </cell>
          <cell r="AM4">
            <v>0.29615187645000002</v>
          </cell>
          <cell r="AN4">
            <v>0.31369450688400002</v>
          </cell>
          <cell r="AO4">
            <v>0.35116082429899997</v>
          </cell>
          <cell r="AP4">
            <v>0.32024666667000001</v>
          </cell>
          <cell r="AQ4">
            <v>0.347488492727</v>
          </cell>
          <cell r="AR4">
            <v>0.33364003896700001</v>
          </cell>
          <cell r="AS4">
            <v>0.30884149670599997</v>
          </cell>
          <cell r="AT4">
            <v>0.31264650821700002</v>
          </cell>
          <cell r="AU4">
            <v>0.318783730268</v>
          </cell>
          <cell r="AV4">
            <v>0.29128953814500003</v>
          </cell>
          <cell r="AW4">
            <v>0.31189227104200001</v>
          </cell>
          <cell r="AX4">
            <v>0.331350803375</v>
          </cell>
          <cell r="AY4">
            <v>0.29241633415200002</v>
          </cell>
          <cell r="AZ4">
            <v>0.29009002447100002</v>
          </cell>
          <cell r="BA4">
            <v>0.30477437377</v>
          </cell>
          <cell r="BB4">
            <v>0.29644489288300002</v>
          </cell>
          <cell r="BC4">
            <v>0.320837557316</v>
          </cell>
          <cell r="BD4">
            <v>0.31187364459</v>
          </cell>
          <cell r="BE4">
            <v>0.31007263064399998</v>
          </cell>
          <cell r="BF4">
            <v>0.34109318256400001</v>
          </cell>
          <cell r="BG4">
            <v>0.31876555085199998</v>
          </cell>
          <cell r="BH4">
            <v>0.30405342578900002</v>
          </cell>
          <cell r="BI4">
            <v>0.31630226969699998</v>
          </cell>
          <cell r="BJ4">
            <v>0.30216065049200003</v>
          </cell>
          <cell r="BK4">
            <v>0.31510025262800001</v>
          </cell>
          <cell r="BL4">
            <v>0.32205259800000002</v>
          </cell>
          <cell r="BM4">
            <v>0.29507517814599998</v>
          </cell>
          <cell r="BN4">
            <v>0.29959416389499999</v>
          </cell>
          <cell r="BO4">
            <v>0.29634967446299998</v>
          </cell>
          <cell r="BP4">
            <v>0.31980589032200002</v>
          </cell>
          <cell r="BQ4">
            <v>0.35543638467799998</v>
          </cell>
          <cell r="BR4">
            <v>0.34308633208299999</v>
          </cell>
          <cell r="BS4">
            <v>0.292692005634</v>
          </cell>
          <cell r="BT4">
            <v>0.24059307575200001</v>
          </cell>
          <cell r="BU4">
            <v>0.32055208086999998</v>
          </cell>
          <cell r="BV4">
            <v>0.35684427618999998</v>
          </cell>
          <cell r="BW4">
            <v>0.332715690136</v>
          </cell>
          <cell r="BX4">
            <v>0.32366067171099999</v>
          </cell>
          <cell r="BY4">
            <v>0.299788624048</v>
          </cell>
          <cell r="BZ4">
            <v>0.30960100889199998</v>
          </cell>
          <cell r="CA4">
            <v>0.28686624765399998</v>
          </cell>
          <cell r="CB4">
            <v>0.34808364510500001</v>
          </cell>
          <cell r="CC4">
            <v>0.291416794062</v>
          </cell>
          <cell r="CD4">
            <v>0.32166656851800002</v>
          </cell>
          <cell r="CE4">
            <v>0.28776997327800002</v>
          </cell>
          <cell r="CF4">
            <v>0.28988119959800002</v>
          </cell>
          <cell r="CG4">
            <v>0.31673896312700001</v>
          </cell>
          <cell r="CH4">
            <v>0.31363609433200001</v>
          </cell>
          <cell r="CI4">
            <v>0.28149303793899999</v>
          </cell>
          <cell r="CJ4">
            <v>0.29094168543799998</v>
          </cell>
          <cell r="CK4">
            <v>0.31210577487899999</v>
          </cell>
          <cell r="CL4">
            <v>0.30170661210999999</v>
          </cell>
          <cell r="CM4">
            <v>0.34478476643599998</v>
          </cell>
          <cell r="CN4">
            <v>0.29332754015899998</v>
          </cell>
          <cell r="CO4">
            <v>0.31760460138300001</v>
          </cell>
          <cell r="CP4">
            <v>0.31253039836899998</v>
          </cell>
          <cell r="CQ4">
            <v>0.29319038987200002</v>
          </cell>
          <cell r="CR4">
            <v>0.34081619978</v>
          </cell>
          <cell r="CS4">
            <v>0.32958939671499998</v>
          </cell>
          <cell r="CT4">
            <v>0.37078106403400002</v>
          </cell>
          <cell r="CU4">
            <v>0.32491734623899998</v>
          </cell>
          <cell r="CV4">
            <v>0.29413735866500001</v>
          </cell>
          <cell r="CW4">
            <v>0.298422545195</v>
          </cell>
          <cell r="CX4">
            <v>0.305166333914</v>
          </cell>
          <cell r="CY4">
            <v>0.28867298364600003</v>
          </cell>
          <cell r="CZ4">
            <v>0.30871832370800001</v>
          </cell>
          <cell r="DA4">
            <v>0.31249555945399998</v>
          </cell>
          <cell r="DB4">
            <v>0.30337148904799999</v>
          </cell>
          <cell r="DC4">
            <v>0.32126215100299998</v>
          </cell>
          <cell r="DD4">
            <v>0.30202105641400001</v>
          </cell>
          <cell r="DE4">
            <v>0.25126200914399999</v>
          </cell>
          <cell r="DF4">
            <v>0.33272793889000002</v>
          </cell>
          <cell r="DG4">
            <v>0.29540812969199998</v>
          </cell>
          <cell r="DH4">
            <v>0.28307974338500003</v>
          </cell>
          <cell r="DI4">
            <v>0.26281276345299998</v>
          </cell>
          <cell r="DJ4">
            <v>0.27946895360899998</v>
          </cell>
          <cell r="DK4">
            <v>0.326726794243</v>
          </cell>
          <cell r="DL4">
            <v>0.37762120366099999</v>
          </cell>
          <cell r="DM4">
            <v>0.34451603889499999</v>
          </cell>
          <cell r="DN4">
            <v>0.30263352394100002</v>
          </cell>
          <cell r="DO4">
            <v>0.32043164968499999</v>
          </cell>
          <cell r="DP4">
            <v>0.333625495434</v>
          </cell>
          <cell r="DQ4">
            <v>0.32974424958199999</v>
          </cell>
          <cell r="DR4">
            <v>0.332894533873</v>
          </cell>
          <cell r="DS4">
            <v>0.32395523786500002</v>
          </cell>
          <cell r="DT4">
            <v>0.29092860221900002</v>
          </cell>
          <cell r="DU4">
            <v>0.288535505533</v>
          </cell>
          <cell r="DV4">
            <v>0.29496973753</v>
          </cell>
          <cell r="DW4">
            <v>0.31809085607499998</v>
          </cell>
          <cell r="DX4">
            <v>0.33311685919799999</v>
          </cell>
          <cell r="DY4">
            <v>0.32182997465099999</v>
          </cell>
          <cell r="DZ4">
            <v>0.27862647175799998</v>
          </cell>
          <cell r="EA4">
            <v>0.30827736854600002</v>
          </cell>
          <cell r="EB4">
            <v>0.28680348396299998</v>
          </cell>
          <cell r="EC4">
            <v>0.31841996312100002</v>
          </cell>
          <cell r="ED4">
            <v>0.29376274347300002</v>
          </cell>
          <cell r="EE4">
            <v>0.27844488620800001</v>
          </cell>
          <cell r="EF4">
            <v>0.28993284702299998</v>
          </cell>
          <cell r="EG4">
            <v>0.348765909672</v>
          </cell>
          <cell r="EH4">
            <v>0.26831611990900001</v>
          </cell>
          <cell r="EI4">
            <v>0.32950058579399999</v>
          </cell>
          <cell r="EJ4">
            <v>0.30928507447199999</v>
          </cell>
          <cell r="EK4">
            <v>0.31917008757600002</v>
          </cell>
          <cell r="EL4">
            <v>0.29497218132000003</v>
          </cell>
          <cell r="EM4">
            <v>0.29666432738300003</v>
          </cell>
          <cell r="EN4">
            <v>0.27945750951800002</v>
          </cell>
          <cell r="EO4">
            <v>0.29953461885499999</v>
          </cell>
          <cell r="EP4">
            <v>0.28408327698699998</v>
          </cell>
          <cell r="EQ4">
            <v>0.28650400042500002</v>
          </cell>
          <cell r="ER4">
            <v>0.30179396271699999</v>
          </cell>
          <cell r="ES4">
            <v>0.33577477931999999</v>
          </cell>
          <cell r="ET4">
            <v>0.26229843497299998</v>
          </cell>
          <cell r="EU4">
            <v>0.26410144567499999</v>
          </cell>
          <cell r="EV4">
            <v>0.27830314636199999</v>
          </cell>
          <cell r="EW4">
            <v>0.32947960495900003</v>
          </cell>
          <cell r="EX4">
            <v>0.32323426008200001</v>
          </cell>
          <cell r="EY4">
            <v>0.34867936372800001</v>
          </cell>
          <cell r="EZ4">
            <v>0.28835201263400001</v>
          </cell>
          <cell r="FA4">
            <v>0.29506996274000002</v>
          </cell>
          <cell r="FB4">
            <v>0.27441585063899998</v>
          </cell>
          <cell r="FC4">
            <v>0.33750003576299997</v>
          </cell>
          <cell r="FD4">
            <v>0.34787639975500001</v>
          </cell>
          <cell r="FE4">
            <v>0.286174923182</v>
          </cell>
          <cell r="FF4">
            <v>0.35750463604900001</v>
          </cell>
          <cell r="FG4">
            <v>0.29357051849400001</v>
          </cell>
          <cell r="FH4">
            <v>0.31861492991399998</v>
          </cell>
          <cell r="FI4">
            <v>0.29333370924000002</v>
          </cell>
          <cell r="FJ4">
            <v>0.32733893394500002</v>
          </cell>
          <cell r="FK4">
            <v>0.32268410921099999</v>
          </cell>
          <cell r="FL4">
            <v>0.30259427428199998</v>
          </cell>
          <cell r="FM4">
            <v>0.32054445147499999</v>
          </cell>
          <cell r="FN4">
            <v>0.34687370061900002</v>
          </cell>
          <cell r="FO4">
            <v>0.34604075551000002</v>
          </cell>
          <cell r="FP4">
            <v>0.34484302997600003</v>
          </cell>
          <cell r="FQ4">
            <v>0.335754960775</v>
          </cell>
          <cell r="FR4">
            <v>0.30296805501000001</v>
          </cell>
          <cell r="FS4">
            <v>0.30877807736399998</v>
          </cell>
          <cell r="FT4">
            <v>0.30689823627500001</v>
          </cell>
          <cell r="FU4">
            <v>0.31697157025299999</v>
          </cell>
          <cell r="FV4">
            <v>0.29224121570599998</v>
          </cell>
          <cell r="FW4">
            <v>0.32442721724500001</v>
          </cell>
          <cell r="FX4">
            <v>0.30785867571800002</v>
          </cell>
          <cell r="FY4">
            <v>0.29777699708900002</v>
          </cell>
          <cell r="FZ4">
            <v>0.30963444709799998</v>
          </cell>
          <cell r="GA4">
            <v>0.31484267115600001</v>
          </cell>
          <cell r="GB4">
            <v>0.29798579215999998</v>
          </cell>
          <cell r="GC4">
            <v>0.30024459958100003</v>
          </cell>
          <cell r="GD4">
            <v>0.31875115633000001</v>
          </cell>
          <cell r="GE4">
            <v>0.32336488366100002</v>
          </cell>
          <cell r="GF4">
            <v>0.240317761898</v>
          </cell>
          <cell r="GG4">
            <v>0.344928175211</v>
          </cell>
          <cell r="GH4">
            <v>0.29186984896700002</v>
          </cell>
          <cell r="GI4">
            <v>0.32193562388399999</v>
          </cell>
          <cell r="GJ4">
            <v>0.32860505580900001</v>
          </cell>
          <cell r="GK4">
            <v>0.29282048344599998</v>
          </cell>
          <cell r="GL4">
            <v>0.28636619448700001</v>
          </cell>
          <cell r="GM4">
            <v>0.30220505595199998</v>
          </cell>
          <cell r="GN4">
            <v>0.26281204819699999</v>
          </cell>
          <cell r="GO4">
            <v>0.26453801989600001</v>
          </cell>
          <cell r="GP4">
            <v>0.30319041013699999</v>
          </cell>
          <cell r="GQ4">
            <v>0.29148519039199999</v>
          </cell>
          <cell r="GR4">
            <v>0.30151703953699999</v>
          </cell>
          <cell r="GS4">
            <v>0.33628836274099999</v>
          </cell>
          <cell r="GT4">
            <v>0.28632244467700002</v>
          </cell>
          <cell r="GU4">
            <v>0.346984654665</v>
          </cell>
          <cell r="GV4">
            <v>0.33205026388199999</v>
          </cell>
          <cell r="GW4">
            <v>0.304408043623</v>
          </cell>
          <cell r="GX4">
            <v>0.240489304066</v>
          </cell>
          <cell r="GY4">
            <v>0.30791726708400002</v>
          </cell>
          <cell r="GZ4">
            <v>0.31349864602100003</v>
          </cell>
          <cell r="HA4">
            <v>0.31173914670899999</v>
          </cell>
          <cell r="HB4">
            <v>0.31701681017900002</v>
          </cell>
          <cell r="HC4">
            <v>0.29232692718499997</v>
          </cell>
          <cell r="HD4">
            <v>0.30212351679799998</v>
          </cell>
          <cell r="HE4">
            <v>0.31357958912799999</v>
          </cell>
          <cell r="HF4">
            <v>0.32116496563000002</v>
          </cell>
          <cell r="HG4">
            <v>0.32692468166400002</v>
          </cell>
          <cell r="HH4">
            <v>0.32154148817099998</v>
          </cell>
          <cell r="HI4">
            <v>0.303725540638</v>
          </cell>
          <cell r="HJ4">
            <v>0.32523873448399998</v>
          </cell>
          <cell r="HK4">
            <v>0.341213434935</v>
          </cell>
          <cell r="HL4">
            <v>0.327300429344</v>
          </cell>
          <cell r="HM4">
            <v>0.297043055296</v>
          </cell>
          <cell r="HN4">
            <v>0.24950058758300001</v>
          </cell>
          <cell r="HO4">
            <v>0.29724210500699999</v>
          </cell>
          <cell r="HP4">
            <v>0.268622785807</v>
          </cell>
          <cell r="HQ4">
            <v>0.32771927118299998</v>
          </cell>
          <cell r="HR4">
            <v>0.36472862958899999</v>
          </cell>
          <cell r="HS4">
            <v>0.329600632191</v>
          </cell>
          <cell r="HT4">
            <v>0.33504873514200001</v>
          </cell>
          <cell r="HU4">
            <v>0.28999388217900002</v>
          </cell>
          <cell r="HV4">
            <v>0.30195856094399998</v>
          </cell>
          <cell r="HW4">
            <v>0.27933162450799998</v>
          </cell>
          <cell r="HX4">
            <v>0.31649583578099999</v>
          </cell>
          <cell r="HY4">
            <v>0.35247871279699999</v>
          </cell>
          <cell r="HZ4">
            <v>0.32250052690499997</v>
          </cell>
          <cell r="IA4">
            <v>0.335833191872</v>
          </cell>
          <cell r="IB4">
            <v>0.316823393106</v>
          </cell>
          <cell r="IC4">
            <v>0.30516532063500001</v>
          </cell>
          <cell r="ID4">
            <v>0.27042326331099997</v>
          </cell>
          <cell r="IE4">
            <v>0.308624774218</v>
          </cell>
          <cell r="IF4">
            <v>0.33978572487800002</v>
          </cell>
          <cell r="IG4">
            <v>0.26373359560999998</v>
          </cell>
          <cell r="IH4">
            <v>0.34027418494200001</v>
          </cell>
          <cell r="II4">
            <v>0.29436758160600002</v>
          </cell>
          <cell r="IJ4">
            <v>0.33047291636499998</v>
          </cell>
          <cell r="IK4">
            <v>0.29938185215000002</v>
          </cell>
          <cell r="IL4">
            <v>0.316463857889</v>
          </cell>
          <cell r="IM4">
            <v>0.33153280615800002</v>
          </cell>
          <cell r="IN4">
            <v>0.30630469322199999</v>
          </cell>
          <cell r="IO4">
            <v>0.30431458354000002</v>
          </cell>
          <cell r="IP4">
            <v>0.26642966270399998</v>
          </cell>
          <cell r="IQ4">
            <v>0.31782907247499997</v>
          </cell>
          <cell r="IR4">
            <v>0.309961110353</v>
          </cell>
          <cell r="IS4">
            <v>2.42799594998E-2</v>
          </cell>
          <cell r="IT4">
            <v>12.766129493699999</v>
          </cell>
        </row>
        <row r="5">
          <cell r="A5" t="str">
            <v>SNP_P_1673425_C15T_promoter_fabG1.inhA</v>
          </cell>
          <cell r="B5">
            <v>0.28384923934900003</v>
          </cell>
          <cell r="C5">
            <v>0.28139340877500002</v>
          </cell>
          <cell r="D5">
            <v>0.27776616811799998</v>
          </cell>
          <cell r="E5">
            <v>0.34922555089000001</v>
          </cell>
          <cell r="F5">
            <v>0.271324008703</v>
          </cell>
          <cell r="G5">
            <v>0.31086030602499998</v>
          </cell>
          <cell r="H5">
            <v>0.29048073291799997</v>
          </cell>
          <cell r="I5">
            <v>0.30343437194799999</v>
          </cell>
          <cell r="J5">
            <v>0.276865392923</v>
          </cell>
          <cell r="K5">
            <v>0.32950657606099998</v>
          </cell>
          <cell r="L5">
            <v>0.26028618216499999</v>
          </cell>
          <cell r="M5">
            <v>0.29894709587099999</v>
          </cell>
          <cell r="N5">
            <v>0.30159622430799998</v>
          </cell>
          <cell r="O5">
            <v>0.33005547523500001</v>
          </cell>
          <cell r="P5">
            <v>0.302162915468</v>
          </cell>
          <cell r="Q5">
            <v>0.30022060871099998</v>
          </cell>
          <cell r="R5">
            <v>0.32379725575399998</v>
          </cell>
          <cell r="S5">
            <v>0.28117796778699999</v>
          </cell>
          <cell r="T5">
            <v>0.29366794228600002</v>
          </cell>
          <cell r="U5">
            <v>0.247754052281</v>
          </cell>
          <cell r="V5">
            <v>0.25806719064700001</v>
          </cell>
          <cell r="W5">
            <v>0.27298134565400001</v>
          </cell>
          <cell r="X5">
            <v>0.34016406536100002</v>
          </cell>
          <cell r="Y5">
            <v>0.29501926899000003</v>
          </cell>
          <cell r="Z5">
            <v>0.259619265795</v>
          </cell>
          <cell r="AA5">
            <v>0.29446801543200002</v>
          </cell>
          <cell r="AB5">
            <v>0.283276498318</v>
          </cell>
          <cell r="AC5">
            <v>0.29211604595200003</v>
          </cell>
          <cell r="AD5">
            <v>0.238090515137</v>
          </cell>
          <cell r="AE5">
            <v>0.33509618043900002</v>
          </cell>
          <cell r="AF5">
            <v>0.31445947289499998</v>
          </cell>
          <cell r="AG5">
            <v>0.27438858151399997</v>
          </cell>
          <cell r="AH5">
            <v>0.31938806176200002</v>
          </cell>
          <cell r="AI5">
            <v>0.32308670878399998</v>
          </cell>
          <cell r="AJ5">
            <v>0.31276059150699997</v>
          </cell>
          <cell r="AK5">
            <v>0.28858602046999998</v>
          </cell>
          <cell r="AL5">
            <v>0.34137231111499999</v>
          </cell>
          <cell r="AM5">
            <v>0.28508880734399999</v>
          </cell>
          <cell r="AN5">
            <v>0.31610816717099999</v>
          </cell>
          <cell r="AO5">
            <v>0.32392659783400002</v>
          </cell>
          <cell r="AP5">
            <v>0.305089205503</v>
          </cell>
          <cell r="AQ5">
            <v>0.32237446308099998</v>
          </cell>
          <cell r="AR5">
            <v>0.30071294307699997</v>
          </cell>
          <cell r="AS5">
            <v>0.30410140752800002</v>
          </cell>
          <cell r="AT5">
            <v>0.28778779506699997</v>
          </cell>
          <cell r="AU5">
            <v>0.348257213831</v>
          </cell>
          <cell r="AV5">
            <v>0.25826412439300001</v>
          </cell>
          <cell r="AW5">
            <v>0.271182626486</v>
          </cell>
          <cell r="AX5">
            <v>0.28588834404899999</v>
          </cell>
          <cell r="AY5">
            <v>0.29775035381300002</v>
          </cell>
          <cell r="AZ5">
            <v>0.27644771337500001</v>
          </cell>
          <cell r="BA5">
            <v>0.27557820081700002</v>
          </cell>
          <cell r="BB5">
            <v>0.27380838990200002</v>
          </cell>
          <cell r="BC5">
            <v>0.29638573527299999</v>
          </cell>
          <cell r="BD5">
            <v>0.29750773310700002</v>
          </cell>
          <cell r="BE5">
            <v>0.31609505415</v>
          </cell>
          <cell r="BF5">
            <v>0.25102972984299998</v>
          </cell>
          <cell r="BG5">
            <v>0.29714250564599998</v>
          </cell>
          <cell r="BH5">
            <v>0.25848934054400002</v>
          </cell>
          <cell r="BI5">
            <v>0.28812885284400003</v>
          </cell>
          <cell r="BJ5">
            <v>0.30592775344799999</v>
          </cell>
          <cell r="BK5">
            <v>0.31171268224699999</v>
          </cell>
          <cell r="BL5">
            <v>0.29510170221299997</v>
          </cell>
          <cell r="BM5">
            <v>0.34664580225899999</v>
          </cell>
          <cell r="BN5">
            <v>0.34941822290399999</v>
          </cell>
          <cell r="BO5">
            <v>0.26965659856800001</v>
          </cell>
          <cell r="BP5">
            <v>0.32084664702400001</v>
          </cell>
          <cell r="BQ5">
            <v>0.35073384642599997</v>
          </cell>
          <cell r="BR5">
            <v>0.27848619222600002</v>
          </cell>
          <cell r="BS5">
            <v>0.327441900969</v>
          </cell>
          <cell r="BT5">
            <v>0.26317587494900002</v>
          </cell>
          <cell r="BU5">
            <v>0.33388242125500001</v>
          </cell>
          <cell r="BV5">
            <v>0.28634378313999997</v>
          </cell>
          <cell r="BW5">
            <v>0.26491734385499999</v>
          </cell>
          <cell r="BX5">
            <v>0.28491312265399998</v>
          </cell>
          <cell r="BY5">
            <v>0.29571816325200001</v>
          </cell>
          <cell r="BZ5">
            <v>0.26577585935600001</v>
          </cell>
          <cell r="CA5">
            <v>0.26621815562200002</v>
          </cell>
          <cell r="CB5">
            <v>0.294774055481</v>
          </cell>
          <cell r="CC5">
            <v>0.29530555009800002</v>
          </cell>
          <cell r="CD5">
            <v>0.29282641410799998</v>
          </cell>
          <cell r="CE5">
            <v>0.256225526333</v>
          </cell>
          <cell r="CF5">
            <v>0.26485750079199999</v>
          </cell>
          <cell r="CG5">
            <v>0.30218133330300001</v>
          </cell>
          <cell r="CH5">
            <v>0.33363646268800001</v>
          </cell>
          <cell r="CI5">
            <v>0.26404073834399999</v>
          </cell>
          <cell r="CJ5">
            <v>0.29049873352099997</v>
          </cell>
          <cell r="CK5">
            <v>0.29809165000900001</v>
          </cell>
          <cell r="CL5">
            <v>0.31785866618199998</v>
          </cell>
          <cell r="CM5">
            <v>0.31331029534299998</v>
          </cell>
          <cell r="CN5">
            <v>0.26327389478699997</v>
          </cell>
          <cell r="CO5">
            <v>0.28072297573100002</v>
          </cell>
          <cell r="CP5">
            <v>0.26770347356800001</v>
          </cell>
          <cell r="CQ5">
            <v>0.288885593414</v>
          </cell>
          <cell r="CR5">
            <v>0.31578192114800002</v>
          </cell>
          <cell r="CS5">
            <v>0.28311809897399998</v>
          </cell>
          <cell r="CT5">
            <v>0.32931074500099999</v>
          </cell>
          <cell r="CU5">
            <v>0.28540566563600001</v>
          </cell>
          <cell r="CV5">
            <v>0.27364066243200003</v>
          </cell>
          <cell r="CW5">
            <v>0.27369615435599998</v>
          </cell>
          <cell r="CX5">
            <v>0.24890629947199999</v>
          </cell>
          <cell r="CY5">
            <v>0.24408127367499999</v>
          </cell>
          <cell r="CZ5">
            <v>0.27965968847299999</v>
          </cell>
          <cell r="DA5">
            <v>0.320681393147</v>
          </cell>
          <cell r="DB5">
            <v>0.25995519757300001</v>
          </cell>
          <cell r="DC5">
            <v>0.27680763602300001</v>
          </cell>
          <cell r="DD5">
            <v>0.27949494123500002</v>
          </cell>
          <cell r="DE5">
            <v>0.275808274746</v>
          </cell>
          <cell r="DF5">
            <v>0.29482340812699998</v>
          </cell>
          <cell r="DG5">
            <v>0.30651736259500001</v>
          </cell>
          <cell r="DH5">
            <v>0.24543288350100001</v>
          </cell>
          <cell r="DI5">
            <v>0.292060106993</v>
          </cell>
          <cell r="DJ5">
            <v>0.29150083661100001</v>
          </cell>
          <cell r="DK5">
            <v>0.29625451564799998</v>
          </cell>
          <cell r="DL5">
            <v>0.31899482011800001</v>
          </cell>
          <cell r="DM5">
            <v>0.297599047422</v>
          </cell>
          <cell r="DN5">
            <v>0.30650088191000002</v>
          </cell>
          <cell r="DO5">
            <v>0.30100026726700002</v>
          </cell>
          <cell r="DP5">
            <v>0.27113604545600001</v>
          </cell>
          <cell r="DQ5">
            <v>0.30941894650500001</v>
          </cell>
          <cell r="DR5">
            <v>0.29050284624099998</v>
          </cell>
          <cell r="DS5">
            <v>0.34565395116800002</v>
          </cell>
          <cell r="DT5">
            <v>0.31831651925999999</v>
          </cell>
          <cell r="DU5">
            <v>0.29757249355299997</v>
          </cell>
          <cell r="DV5">
            <v>0.25757211446799999</v>
          </cell>
          <cell r="DW5">
            <v>0.28187206387500002</v>
          </cell>
          <cell r="DX5">
            <v>0.28417488932599999</v>
          </cell>
          <cell r="DY5">
            <v>0.29610157012900001</v>
          </cell>
          <cell r="DZ5">
            <v>0.26971483230600002</v>
          </cell>
          <cell r="EA5">
            <v>0.32284420728699997</v>
          </cell>
          <cell r="EB5">
            <v>0.2869528234</v>
          </cell>
          <cell r="EC5">
            <v>0.27820417284999999</v>
          </cell>
          <cell r="ED5">
            <v>0.29027768969500001</v>
          </cell>
          <cell r="EE5">
            <v>0.28895986080199998</v>
          </cell>
          <cell r="EF5">
            <v>0.29156950116199998</v>
          </cell>
          <cell r="EG5">
            <v>0.30488786101300003</v>
          </cell>
          <cell r="EH5">
            <v>0.29043909907299997</v>
          </cell>
          <cell r="EI5">
            <v>0.34596705436699998</v>
          </cell>
          <cell r="EJ5">
            <v>0.26810514926899998</v>
          </cell>
          <cell r="EK5">
            <v>0.30278238654099998</v>
          </cell>
          <cell r="EL5">
            <v>0.28956803679499998</v>
          </cell>
          <cell r="EM5">
            <v>0.26688349246999998</v>
          </cell>
          <cell r="EN5">
            <v>0.28099051117899998</v>
          </cell>
          <cell r="EO5">
            <v>0.31829136609999997</v>
          </cell>
          <cell r="EP5">
            <v>0.28913018107400001</v>
          </cell>
          <cell r="EQ5">
            <v>0.34331148862799998</v>
          </cell>
          <cell r="ER5">
            <v>0.312216252089</v>
          </cell>
          <cell r="ES5">
            <v>0.32372203469299998</v>
          </cell>
          <cell r="ET5">
            <v>0.26205366849900003</v>
          </cell>
          <cell r="EU5">
            <v>0.28228625655200001</v>
          </cell>
          <cell r="EV5">
            <v>0.31794977188099999</v>
          </cell>
          <cell r="EW5">
            <v>0.27024981379500002</v>
          </cell>
          <cell r="EX5">
            <v>0.32705679535900001</v>
          </cell>
          <cell r="EY5">
            <v>0.30809828638999998</v>
          </cell>
          <cell r="EZ5">
            <v>0.27120447158799998</v>
          </cell>
          <cell r="FA5">
            <v>0.31810235977200002</v>
          </cell>
          <cell r="FB5">
            <v>0.26698482036600002</v>
          </cell>
          <cell r="FC5">
            <v>0.29693752527200001</v>
          </cell>
          <cell r="FD5">
            <v>0.31191015243499998</v>
          </cell>
          <cell r="FE5">
            <v>0.28046101331700002</v>
          </cell>
          <cell r="FF5">
            <v>0.30183115601499999</v>
          </cell>
          <cell r="FG5">
            <v>0.29671058058700001</v>
          </cell>
          <cell r="FH5">
            <v>0.29266387224200002</v>
          </cell>
          <cell r="FI5">
            <v>0.28048169612899998</v>
          </cell>
          <cell r="FJ5">
            <v>0.32138556241999999</v>
          </cell>
          <cell r="FK5">
            <v>0.26193550229099999</v>
          </cell>
          <cell r="FL5">
            <v>0.28483852744100002</v>
          </cell>
          <cell r="FM5">
            <v>0.293919920921</v>
          </cell>
          <cell r="FN5">
            <v>0.33975875377699999</v>
          </cell>
          <cell r="FO5">
            <v>0.29158154130000002</v>
          </cell>
          <cell r="FP5">
            <v>0.29422187805200001</v>
          </cell>
          <cell r="FQ5">
            <v>0.26028570532799999</v>
          </cell>
          <cell r="FR5">
            <v>0.28395631909399999</v>
          </cell>
          <cell r="FS5">
            <v>0.28156197071099998</v>
          </cell>
          <cell r="FT5">
            <v>0.31625810265499998</v>
          </cell>
          <cell r="FU5">
            <v>0.29685011506100001</v>
          </cell>
          <cell r="FV5">
            <v>0.29626795649499998</v>
          </cell>
          <cell r="FW5">
            <v>0.31091427802999999</v>
          </cell>
          <cell r="FX5">
            <v>0.268898665905</v>
          </cell>
          <cell r="FY5">
            <v>0.264060020447</v>
          </cell>
          <cell r="FZ5">
            <v>0.324363172054</v>
          </cell>
          <cell r="GA5">
            <v>0.30417937040300003</v>
          </cell>
          <cell r="GB5">
            <v>0.305029243231</v>
          </cell>
          <cell r="GC5">
            <v>0.27652683854100002</v>
          </cell>
          <cell r="GD5">
            <v>0.29403525590899998</v>
          </cell>
          <cell r="GE5">
            <v>0.28277057409299999</v>
          </cell>
          <cell r="GF5">
            <v>0.29984766244900002</v>
          </cell>
          <cell r="GG5">
            <v>0.28410997986800002</v>
          </cell>
          <cell r="GH5">
            <v>0.28777217864999999</v>
          </cell>
          <cell r="GI5">
            <v>0.32626545429199999</v>
          </cell>
          <cell r="GJ5">
            <v>0.303364038467</v>
          </cell>
          <cell r="GK5">
            <v>0.31288859248200002</v>
          </cell>
          <cell r="GL5">
            <v>0.28942921757700002</v>
          </cell>
          <cell r="GM5">
            <v>0.34828385710699999</v>
          </cell>
          <cell r="GN5">
            <v>0.29423910379399998</v>
          </cell>
          <cell r="GO5">
            <v>0.26047709584200002</v>
          </cell>
          <cell r="GP5">
            <v>0.28539302945099998</v>
          </cell>
          <cell r="GQ5">
            <v>0.29626125097299999</v>
          </cell>
          <cell r="GR5">
            <v>0.30452251434299998</v>
          </cell>
          <cell r="GS5">
            <v>0.28863060474399999</v>
          </cell>
          <cell r="GT5">
            <v>0.28636905551000003</v>
          </cell>
          <cell r="GU5">
            <v>0.25699540972700002</v>
          </cell>
          <cell r="GV5">
            <v>0.29324370622599999</v>
          </cell>
          <cell r="GW5">
            <v>0.29199761152300002</v>
          </cell>
          <cell r="GX5">
            <v>0.276379734278</v>
          </cell>
          <cell r="GY5">
            <v>0.33179786801299999</v>
          </cell>
          <cell r="GZ5">
            <v>0.28185102343599999</v>
          </cell>
          <cell r="HA5">
            <v>0.28828242421200001</v>
          </cell>
          <cell r="HB5">
            <v>0.29935240745500002</v>
          </cell>
          <cell r="HC5">
            <v>0.291801184416</v>
          </cell>
          <cell r="HD5">
            <v>0.29871743917499999</v>
          </cell>
          <cell r="HE5">
            <v>0.314675569534</v>
          </cell>
          <cell r="HF5">
            <v>0.314956009388</v>
          </cell>
          <cell r="HG5">
            <v>0.31472358107600001</v>
          </cell>
          <cell r="HH5">
            <v>0.297696650028</v>
          </cell>
          <cell r="HI5">
            <v>0.30639365315400002</v>
          </cell>
          <cell r="HJ5">
            <v>0.280283182859</v>
          </cell>
          <cell r="HK5">
            <v>0.299063593149</v>
          </cell>
          <cell r="HL5">
            <v>0.31170219182999997</v>
          </cell>
          <cell r="HM5">
            <v>0.25775295496</v>
          </cell>
          <cell r="HN5">
            <v>0.26644706726099998</v>
          </cell>
          <cell r="HO5">
            <v>0.327868789434</v>
          </cell>
          <cell r="HP5">
            <v>0.26738104224199999</v>
          </cell>
          <cell r="HQ5">
            <v>0.26885280013099999</v>
          </cell>
          <cell r="HR5">
            <v>0.34170079231299999</v>
          </cell>
          <cell r="HS5">
            <v>0.31849455833399998</v>
          </cell>
          <cell r="HT5">
            <v>0.287490606308</v>
          </cell>
          <cell r="HU5">
            <v>0.28636690974200002</v>
          </cell>
          <cell r="HV5">
            <v>0.28307092189799998</v>
          </cell>
          <cell r="HW5">
            <v>0.32172375917399998</v>
          </cell>
          <cell r="HX5">
            <v>0.27510550618200003</v>
          </cell>
          <cell r="HY5">
            <v>0.29922991990999998</v>
          </cell>
          <cell r="HZ5">
            <v>0.29122224450099998</v>
          </cell>
          <cell r="IA5">
            <v>0.26126194000199998</v>
          </cell>
          <cell r="IB5">
            <v>0.326817303896</v>
          </cell>
          <cell r="IC5">
            <v>0.288611292839</v>
          </cell>
          <cell r="ID5">
            <v>0.30178502202000002</v>
          </cell>
          <cell r="IE5">
            <v>0.28513696789699999</v>
          </cell>
          <cell r="IF5">
            <v>0.31427952647200003</v>
          </cell>
          <cell r="IG5">
            <v>0.30728551745400001</v>
          </cell>
          <cell r="IH5">
            <v>0.30719649791699999</v>
          </cell>
          <cell r="II5">
            <v>0.26903846859899999</v>
          </cell>
          <cell r="IJ5">
            <v>0.296700716019</v>
          </cell>
          <cell r="IK5">
            <v>0.26126804947900001</v>
          </cell>
          <cell r="IL5">
            <v>0.287970036268</v>
          </cell>
          <cell r="IM5">
            <v>0.30099362134899998</v>
          </cell>
          <cell r="IN5">
            <v>0.31154683232300001</v>
          </cell>
          <cell r="IO5">
            <v>0.30055147409400002</v>
          </cell>
          <cell r="IP5">
            <v>0.31458520889300001</v>
          </cell>
          <cell r="IQ5">
            <v>0.29442301392600001</v>
          </cell>
          <cell r="IR5">
            <v>0.29451313614800001</v>
          </cell>
          <cell r="IS5">
            <v>2.3209372535300001E-2</v>
          </cell>
          <cell r="IT5">
            <v>12.6894054413</v>
          </cell>
        </row>
        <row r="6">
          <cell r="A6" t="str">
            <v>SNP_CN_1674434_T233G_V78G_inhA</v>
          </cell>
          <cell r="B6">
            <v>0.27287748455999999</v>
          </cell>
          <cell r="C6">
            <v>0.31797361373900002</v>
          </cell>
          <cell r="D6">
            <v>0.34598940610899998</v>
          </cell>
          <cell r="E6">
            <v>0.35767394304299999</v>
          </cell>
          <cell r="F6">
            <v>0.30703362822500002</v>
          </cell>
          <cell r="G6">
            <v>0.32887625694299999</v>
          </cell>
          <cell r="H6">
            <v>0.35613611340500001</v>
          </cell>
          <cell r="I6">
            <v>0.33346590399699999</v>
          </cell>
          <cell r="J6">
            <v>0.34776100516300001</v>
          </cell>
          <cell r="K6">
            <v>0.34293177723899998</v>
          </cell>
          <cell r="L6">
            <v>0.33478438854199999</v>
          </cell>
          <cell r="M6">
            <v>0.30975240468999998</v>
          </cell>
          <cell r="N6">
            <v>0.29418888688099998</v>
          </cell>
          <cell r="O6">
            <v>0.35399255156499998</v>
          </cell>
          <cell r="P6">
            <v>0.29408001899699998</v>
          </cell>
          <cell r="Q6">
            <v>0.33979672193499999</v>
          </cell>
          <cell r="R6">
            <v>0.35167348384899999</v>
          </cell>
          <cell r="S6">
            <v>0.32357177138299997</v>
          </cell>
          <cell r="T6">
            <v>0.34541720151900002</v>
          </cell>
          <cell r="U6">
            <v>0.36534574627900002</v>
          </cell>
          <cell r="V6">
            <v>0.35063394904099998</v>
          </cell>
          <cell r="W6">
            <v>0.35603851079900001</v>
          </cell>
          <cell r="X6">
            <v>0.34349948167799998</v>
          </cell>
          <cell r="Y6">
            <v>0.30185499787300002</v>
          </cell>
          <cell r="Z6">
            <v>0.34983810782399999</v>
          </cell>
          <cell r="AA6">
            <v>0.35456266999199998</v>
          </cell>
          <cell r="AB6">
            <v>0.35073825717000001</v>
          </cell>
          <cell r="AC6">
            <v>0.33487173914899998</v>
          </cell>
          <cell r="AD6">
            <v>0.35884034633599998</v>
          </cell>
          <cell r="AE6">
            <v>0.355360746384</v>
          </cell>
          <cell r="AF6">
            <v>0.36945912241899997</v>
          </cell>
          <cell r="AG6">
            <v>0.33948609232900001</v>
          </cell>
          <cell r="AH6">
            <v>0.357484459877</v>
          </cell>
          <cell r="AI6">
            <v>0.340407818556</v>
          </cell>
          <cell r="AJ6">
            <v>0.34949511289599999</v>
          </cell>
          <cell r="AK6">
            <v>0.33861353993400001</v>
          </cell>
          <cell r="AL6">
            <v>0.36870539188399998</v>
          </cell>
          <cell r="AM6">
            <v>0.31884914636599998</v>
          </cell>
          <cell r="AN6">
            <v>0.33542978763600001</v>
          </cell>
          <cell r="AO6">
            <v>0.36726760864300001</v>
          </cell>
          <cell r="AP6">
            <v>0.34405654668800001</v>
          </cell>
          <cell r="AQ6">
            <v>0.35395777225500002</v>
          </cell>
          <cell r="AR6">
            <v>0.29419055581100001</v>
          </cell>
          <cell r="AS6">
            <v>0.33665037155200001</v>
          </cell>
          <cell r="AT6">
            <v>0.33930078148800003</v>
          </cell>
          <cell r="AU6">
            <v>0.37285572290399999</v>
          </cell>
          <cell r="AV6">
            <v>0.33603787422199999</v>
          </cell>
          <cell r="AW6">
            <v>0.33481004834200001</v>
          </cell>
          <cell r="AX6">
            <v>0.36397132277499999</v>
          </cell>
          <cell r="AY6">
            <v>0.32800254225699998</v>
          </cell>
          <cell r="AZ6">
            <v>0.28626611828800003</v>
          </cell>
          <cell r="BA6">
            <v>0.36547356843899997</v>
          </cell>
          <cell r="BB6">
            <v>0.33894288539900003</v>
          </cell>
          <cell r="BC6">
            <v>0.37143370509099999</v>
          </cell>
          <cell r="BD6">
            <v>0.36538985371600002</v>
          </cell>
          <cell r="BE6">
            <v>0.36057558655700001</v>
          </cell>
          <cell r="BF6">
            <v>0.346762388945</v>
          </cell>
          <cell r="BG6">
            <v>0.32808765768999998</v>
          </cell>
          <cell r="BH6">
            <v>0.35171809792499997</v>
          </cell>
          <cell r="BI6">
            <v>0.344610184431</v>
          </cell>
          <cell r="BJ6">
            <v>0.32798773050300001</v>
          </cell>
          <cell r="BK6">
            <v>0.34114477038399998</v>
          </cell>
          <cell r="BL6">
            <v>0.379015117884</v>
          </cell>
          <cell r="BM6">
            <v>0.344294130802</v>
          </cell>
          <cell r="BN6">
            <v>0.326734781265</v>
          </cell>
          <cell r="BO6">
            <v>0.34177020192099999</v>
          </cell>
          <cell r="BP6">
            <v>0.37657603621500002</v>
          </cell>
          <cell r="BQ6">
            <v>0.41759136319200002</v>
          </cell>
          <cell r="BR6">
            <v>0.33196130394899998</v>
          </cell>
          <cell r="BS6">
            <v>0.33588507771499998</v>
          </cell>
          <cell r="BT6">
            <v>0.32897073030500001</v>
          </cell>
          <cell r="BU6">
            <v>0.34344333410299999</v>
          </cell>
          <cell r="BV6">
            <v>0.34382569789900003</v>
          </cell>
          <cell r="BW6">
            <v>0.342335551977</v>
          </cell>
          <cell r="BX6">
            <v>0.34200695157099997</v>
          </cell>
          <cell r="BY6">
            <v>0.35819542407999999</v>
          </cell>
          <cell r="BZ6">
            <v>0.32529759406999997</v>
          </cell>
          <cell r="CA6">
            <v>0.25838997960100002</v>
          </cell>
          <cell r="CB6">
            <v>0.3637586236</v>
          </cell>
          <cell r="CC6">
            <v>0.33070382475900001</v>
          </cell>
          <cell r="CD6">
            <v>0.35978505015399997</v>
          </cell>
          <cell r="CE6">
            <v>0.31032156944299999</v>
          </cell>
          <cell r="CF6">
            <v>0.31724098324799999</v>
          </cell>
          <cell r="CG6">
            <v>0.34762924909600001</v>
          </cell>
          <cell r="CH6">
            <v>0.334646940231</v>
          </cell>
          <cell r="CI6">
            <v>0.33617636561399999</v>
          </cell>
          <cell r="CJ6">
            <v>0.28105312585800002</v>
          </cell>
          <cell r="CK6">
            <v>0.35580912232400003</v>
          </cell>
          <cell r="CL6">
            <v>0.358750104904</v>
          </cell>
          <cell r="CM6">
            <v>0.35233688354499998</v>
          </cell>
          <cell r="CN6">
            <v>0.34040579199799997</v>
          </cell>
          <cell r="CO6">
            <v>0.34489923715600002</v>
          </cell>
          <cell r="CP6">
            <v>0.32276329398199999</v>
          </cell>
          <cell r="CQ6">
            <v>0.19023039937</v>
          </cell>
          <cell r="CR6">
            <v>0.30567431449900001</v>
          </cell>
          <cell r="CS6">
            <v>0.35400745272599998</v>
          </cell>
          <cell r="CT6">
            <v>0.37837904691699997</v>
          </cell>
          <cell r="CU6">
            <v>0.368949979544</v>
          </cell>
          <cell r="CV6">
            <v>0.35285943746600001</v>
          </cell>
          <cell r="CW6">
            <v>0.35096630454099997</v>
          </cell>
          <cell r="CX6">
            <v>0.28016886115099998</v>
          </cell>
          <cell r="CY6">
            <v>0.31561061739899998</v>
          </cell>
          <cell r="CZ6">
            <v>0.31128630042099997</v>
          </cell>
          <cell r="DA6">
            <v>0.34447589516600002</v>
          </cell>
          <cell r="DB6">
            <v>0.36095139384300001</v>
          </cell>
          <cell r="DC6">
            <v>0.15267580747599999</v>
          </cell>
          <cell r="DD6">
            <v>0.32914391160000001</v>
          </cell>
          <cell r="DE6">
            <v>0.31854438781700001</v>
          </cell>
          <cell r="DF6">
            <v>0.32609036564799998</v>
          </cell>
          <cell r="DG6">
            <v>0.34656307101200001</v>
          </cell>
          <cell r="DH6">
            <v>0.33179005980499998</v>
          </cell>
          <cell r="DI6">
            <v>0.35072705149700001</v>
          </cell>
          <cell r="DJ6">
            <v>0.33214893937099998</v>
          </cell>
          <cell r="DK6">
            <v>0.34288614988299998</v>
          </cell>
          <cell r="DL6">
            <v>0.33322560787200001</v>
          </cell>
          <cell r="DM6">
            <v>0.37310943007500003</v>
          </cell>
          <cell r="DN6">
            <v>0.30904102325400001</v>
          </cell>
          <cell r="DO6">
            <v>0.356729924679</v>
          </cell>
          <cell r="DP6">
            <v>0.355707257986</v>
          </cell>
          <cell r="DQ6">
            <v>0.35362645983699997</v>
          </cell>
          <cell r="DR6">
            <v>0.34268504381199999</v>
          </cell>
          <cell r="DS6">
            <v>0.36549744010000002</v>
          </cell>
          <cell r="DT6">
            <v>0.33494675159499998</v>
          </cell>
          <cell r="DU6">
            <v>0.335108160973</v>
          </cell>
          <cell r="DV6">
            <v>0.33179253339800002</v>
          </cell>
          <cell r="DW6">
            <v>0.37800571322400001</v>
          </cell>
          <cell r="DX6">
            <v>0.34874534606899998</v>
          </cell>
          <cell r="DY6">
            <v>0.34666234254799999</v>
          </cell>
          <cell r="DZ6">
            <v>0.30293282866499999</v>
          </cell>
          <cell r="EA6">
            <v>0.27444553375199998</v>
          </cell>
          <cell r="EB6">
            <v>0.337844401598</v>
          </cell>
          <cell r="EC6">
            <v>0.31064414977999999</v>
          </cell>
          <cell r="ED6">
            <v>0.31556901335699999</v>
          </cell>
          <cell r="EE6">
            <v>0.33301281928999998</v>
          </cell>
          <cell r="EF6">
            <v>0.37278401851699999</v>
          </cell>
          <cell r="EG6">
            <v>0.37382560968400003</v>
          </cell>
          <cell r="EH6">
            <v>0.34725990891500003</v>
          </cell>
          <cell r="EI6">
            <v>0.34927093982700003</v>
          </cell>
          <cell r="EJ6">
            <v>0.32475864887200001</v>
          </cell>
          <cell r="EK6">
            <v>0.367240816355</v>
          </cell>
          <cell r="EL6">
            <v>0.286839067936</v>
          </cell>
          <cell r="EM6">
            <v>0.32750636339200001</v>
          </cell>
          <cell r="EN6">
            <v>0.33344626426700003</v>
          </cell>
          <cell r="EO6">
            <v>0.26906165480599997</v>
          </cell>
          <cell r="EP6">
            <v>0.34017574787100002</v>
          </cell>
          <cell r="EQ6">
            <v>0.32959923148199999</v>
          </cell>
          <cell r="ER6">
            <v>0.31114071607600002</v>
          </cell>
          <cell r="ES6">
            <v>0.34496885538099997</v>
          </cell>
          <cell r="ET6">
            <v>0.32715919613799999</v>
          </cell>
          <cell r="EU6">
            <v>0.27707988023800001</v>
          </cell>
          <cell r="EV6">
            <v>0.34237995743799998</v>
          </cell>
          <cell r="EW6">
            <v>0.32801324129100001</v>
          </cell>
          <cell r="EX6">
            <v>0.36527153849600003</v>
          </cell>
          <cell r="EY6">
            <v>0.32850515842400002</v>
          </cell>
          <cell r="EZ6">
            <v>0.346377074718</v>
          </cell>
          <cell r="FA6">
            <v>0.36140766739800001</v>
          </cell>
          <cell r="FB6">
            <v>0.345529019833</v>
          </cell>
          <cell r="FC6">
            <v>0.35382083058399999</v>
          </cell>
          <cell r="FD6">
            <v>0.35094860196099997</v>
          </cell>
          <cell r="FE6">
            <v>0.34321859479</v>
          </cell>
          <cell r="FF6">
            <v>0.36096066236500002</v>
          </cell>
          <cell r="FG6">
            <v>0.33045729994799999</v>
          </cell>
          <cell r="FH6">
            <v>0.35596251487699998</v>
          </cell>
          <cell r="FI6">
            <v>0.34296181798000003</v>
          </cell>
          <cell r="FJ6">
            <v>0.37166753411300002</v>
          </cell>
          <cell r="FK6">
            <v>0.342823654413</v>
          </cell>
          <cell r="FL6">
            <v>0.35842874646200001</v>
          </cell>
          <cell r="FM6">
            <v>0.33871823549300001</v>
          </cell>
          <cell r="FN6">
            <v>0.35134166479099999</v>
          </cell>
          <cell r="FO6">
            <v>0.33391061425200003</v>
          </cell>
          <cell r="FP6">
            <v>0.34946376085300002</v>
          </cell>
          <cell r="FQ6">
            <v>0.34175750613200001</v>
          </cell>
          <cell r="FR6">
            <v>0.33952376246499999</v>
          </cell>
          <cell r="FS6">
            <v>0.34634011983899998</v>
          </cell>
          <cell r="FT6">
            <v>0.32594186067600001</v>
          </cell>
          <cell r="FU6">
            <v>0.31740018725399999</v>
          </cell>
          <cell r="FV6">
            <v>0.30052995681799999</v>
          </cell>
          <cell r="FW6">
            <v>0.33152970671699999</v>
          </cell>
          <cell r="FX6">
            <v>0.36935415863999999</v>
          </cell>
          <cell r="FY6">
            <v>0.35838150978099997</v>
          </cell>
          <cell r="FZ6">
            <v>0.304253131151</v>
          </cell>
          <cell r="GA6">
            <v>0.33756932616200003</v>
          </cell>
          <cell r="GB6">
            <v>0.33853015303599998</v>
          </cell>
          <cell r="GC6">
            <v>0.30626085400600001</v>
          </cell>
          <cell r="GD6">
            <v>0.38305068016100002</v>
          </cell>
          <cell r="GE6">
            <v>0.29898869991299998</v>
          </cell>
          <cell r="GF6">
            <v>0.34880515933</v>
          </cell>
          <cell r="GG6">
            <v>0.34664395451500002</v>
          </cell>
          <cell r="GH6">
            <v>0.32402732968300002</v>
          </cell>
          <cell r="GI6">
            <v>0.37639343738600001</v>
          </cell>
          <cell r="GJ6">
            <v>0.34701788425399999</v>
          </cell>
          <cell r="GK6">
            <v>0.344965070486</v>
          </cell>
          <cell r="GL6">
            <v>0.32340309023899999</v>
          </cell>
          <cell r="GM6">
            <v>0.35819455981300002</v>
          </cell>
          <cell r="GN6">
            <v>0.32149004936199999</v>
          </cell>
          <cell r="GO6">
            <v>0.32817324996000002</v>
          </cell>
          <cell r="GP6">
            <v>0.34656646847700001</v>
          </cell>
          <cell r="GQ6">
            <v>0.34210637211799999</v>
          </cell>
          <cell r="GR6">
            <v>0.34028717875499997</v>
          </cell>
          <cell r="GS6">
            <v>0.35187923908199997</v>
          </cell>
          <cell r="GT6">
            <v>0.36050739884400002</v>
          </cell>
          <cell r="GU6">
            <v>0.35057705640800002</v>
          </cell>
          <cell r="GV6">
            <v>0.36490526795400002</v>
          </cell>
          <cell r="GW6">
            <v>0.322765767574</v>
          </cell>
          <cell r="GX6">
            <v>0.30725347995800001</v>
          </cell>
          <cell r="GY6">
            <v>0.36608168482800002</v>
          </cell>
          <cell r="GZ6">
            <v>0.25321823358500001</v>
          </cell>
          <cell r="HA6">
            <v>0.35521614551500003</v>
          </cell>
          <cell r="HB6">
            <v>0.35021898150399999</v>
          </cell>
          <cell r="HC6">
            <v>0.36962834000599998</v>
          </cell>
          <cell r="HD6">
            <v>0.34522226452799998</v>
          </cell>
          <cell r="HE6">
            <v>0.262650072575</v>
          </cell>
          <cell r="HF6">
            <v>0.371038496494</v>
          </cell>
          <cell r="HG6">
            <v>0.31224918365499998</v>
          </cell>
          <cell r="HH6">
            <v>0.34855043888100001</v>
          </cell>
          <cell r="HI6">
            <v>0.32501226663600002</v>
          </cell>
          <cell r="HJ6">
            <v>0.32001385092700002</v>
          </cell>
          <cell r="HK6">
            <v>0.34706881642300003</v>
          </cell>
          <cell r="HL6">
            <v>0.37306335568400001</v>
          </cell>
          <cell r="HM6">
            <v>0.35647919774100001</v>
          </cell>
          <cell r="HN6">
            <v>0.36396172642699998</v>
          </cell>
          <cell r="HO6">
            <v>0.35529935359999998</v>
          </cell>
          <cell r="HP6">
            <v>0.32074281573300001</v>
          </cell>
          <cell r="HQ6">
            <v>0.31584766507099998</v>
          </cell>
          <cell r="HR6">
            <v>0.35899069905300002</v>
          </cell>
          <cell r="HS6">
            <v>0.34866550564799997</v>
          </cell>
          <cell r="HT6">
            <v>0.32766681909599998</v>
          </cell>
          <cell r="HU6">
            <v>0.30678284168199998</v>
          </cell>
          <cell r="HV6">
            <v>0.32522782683399998</v>
          </cell>
          <cell r="HW6">
            <v>0.29274988174400002</v>
          </cell>
          <cell r="HX6">
            <v>0.34964725375200001</v>
          </cell>
          <cell r="HY6">
            <v>0.334315806627</v>
          </cell>
          <cell r="HZ6">
            <v>0.34565874934200003</v>
          </cell>
          <cell r="IA6">
            <v>0.33704724907900002</v>
          </cell>
          <cell r="IB6">
            <v>0.36691820621499999</v>
          </cell>
          <cell r="IC6">
            <v>0.30510613322300001</v>
          </cell>
          <cell r="ID6">
            <v>0.323024511337</v>
          </cell>
          <cell r="IE6">
            <v>0.35147371888200002</v>
          </cell>
          <cell r="IF6">
            <v>0.30586558580399997</v>
          </cell>
          <cell r="IG6">
            <v>0.33981192112000003</v>
          </cell>
          <cell r="IH6">
            <v>0.37053105235099998</v>
          </cell>
          <cell r="II6">
            <v>0.367152184248</v>
          </cell>
          <cell r="IJ6">
            <v>0.32765054702800001</v>
          </cell>
          <cell r="IK6">
            <v>0.32211756706200001</v>
          </cell>
          <cell r="IL6">
            <v>0.28593978285799998</v>
          </cell>
          <cell r="IM6">
            <v>0.36473321914700002</v>
          </cell>
          <cell r="IN6">
            <v>0.346005737782</v>
          </cell>
          <cell r="IO6">
            <v>0.35168513655700001</v>
          </cell>
          <cell r="IP6">
            <v>0.32634922862100002</v>
          </cell>
          <cell r="IQ6">
            <v>0.35770627856300002</v>
          </cell>
          <cell r="IR6">
            <v>0.33749222755399999</v>
          </cell>
          <cell r="IS6">
            <v>2.85071581602E-2</v>
          </cell>
          <cell r="IT6">
            <v>11.8388586044</v>
          </cell>
        </row>
        <row r="7">
          <cell r="A7" t="str">
            <v>SNP_CN_1674481_T280G_S94A_inhA</v>
          </cell>
          <cell r="B7">
            <v>0.28424012660999998</v>
          </cell>
          <cell r="C7">
            <v>0.30211487412499999</v>
          </cell>
          <cell r="D7">
            <v>0.31088864803299998</v>
          </cell>
          <cell r="E7">
            <v>0.35852459073100001</v>
          </cell>
          <cell r="F7">
            <v>0.28540721535699998</v>
          </cell>
          <cell r="G7">
            <v>0.30267667770399997</v>
          </cell>
          <cell r="H7">
            <v>0.24946130812199999</v>
          </cell>
          <cell r="I7">
            <v>0.31664085388199997</v>
          </cell>
          <cell r="J7">
            <v>0.251997411251</v>
          </cell>
          <cell r="K7">
            <v>0.257782042027</v>
          </cell>
          <cell r="L7">
            <v>0.28035932779299999</v>
          </cell>
          <cell r="M7">
            <v>0.28116869926499999</v>
          </cell>
          <cell r="N7">
            <v>0.26086768508000002</v>
          </cell>
          <cell r="O7">
            <v>0.30258840322500002</v>
          </cell>
          <cell r="P7">
            <v>0.264483779669</v>
          </cell>
          <cell r="Q7">
            <v>0.309102863073</v>
          </cell>
          <cell r="R7">
            <v>0.344858318567</v>
          </cell>
          <cell r="S7">
            <v>0.300198882818</v>
          </cell>
          <cell r="T7">
            <v>0.29762411117600002</v>
          </cell>
          <cell r="U7">
            <v>0.267230570316</v>
          </cell>
          <cell r="V7">
            <v>0.304060846567</v>
          </cell>
          <cell r="W7">
            <v>0.29928329587000002</v>
          </cell>
          <cell r="X7">
            <v>0.287233144045</v>
          </cell>
          <cell r="Y7">
            <v>0.29941338300699999</v>
          </cell>
          <cell r="Z7">
            <v>0.30483600497199997</v>
          </cell>
          <cell r="AA7">
            <v>0.316894412041</v>
          </cell>
          <cell r="AB7">
            <v>0.30757325887699999</v>
          </cell>
          <cell r="AC7">
            <v>0.322361469269</v>
          </cell>
          <cell r="AD7">
            <v>0.35076853632900001</v>
          </cell>
          <cell r="AE7">
            <v>0.30768010020300002</v>
          </cell>
          <cell r="AF7">
            <v>0.27666157484100001</v>
          </cell>
          <cell r="AG7">
            <v>0.28248128294899999</v>
          </cell>
          <cell r="AH7">
            <v>0.295070290565</v>
          </cell>
          <cell r="AI7">
            <v>0.27560010552399999</v>
          </cell>
          <cell r="AJ7">
            <v>0.277940243483</v>
          </cell>
          <cell r="AK7">
            <v>0.25599065423</v>
          </cell>
          <cell r="AL7">
            <v>0.38269099593200001</v>
          </cell>
          <cell r="AM7">
            <v>0.233038008213</v>
          </cell>
          <cell r="AN7">
            <v>0.34784477949100001</v>
          </cell>
          <cell r="AO7">
            <v>0.40409874916100003</v>
          </cell>
          <cell r="AP7">
            <v>0.30604794621499998</v>
          </cell>
          <cell r="AQ7">
            <v>0.30694761872300003</v>
          </cell>
          <cell r="AR7">
            <v>0.30139216780700001</v>
          </cell>
          <cell r="AS7">
            <v>0.27103188633899999</v>
          </cell>
          <cell r="AT7">
            <v>0.34772613644599998</v>
          </cell>
          <cell r="AU7">
            <v>0.36526587605499999</v>
          </cell>
          <cell r="AV7">
            <v>0.26019388437300001</v>
          </cell>
          <cell r="AW7">
            <v>0.243229284883</v>
          </cell>
          <cell r="AX7">
            <v>0.28068366646800003</v>
          </cell>
          <cell r="AY7">
            <v>0.24428752064699999</v>
          </cell>
          <cell r="AZ7">
            <v>0.26630696654300001</v>
          </cell>
          <cell r="BA7">
            <v>0.29827734828000002</v>
          </cell>
          <cell r="BB7">
            <v>0.33633503317800001</v>
          </cell>
          <cell r="BC7">
            <v>0.31193810701399999</v>
          </cell>
          <cell r="BD7">
            <v>0.34652227163299998</v>
          </cell>
          <cell r="BE7">
            <v>0.28647729754399998</v>
          </cell>
          <cell r="BF7">
            <v>0.35529226064699998</v>
          </cell>
          <cell r="BG7">
            <v>0.27155303955100002</v>
          </cell>
          <cell r="BH7">
            <v>0.25845029950100001</v>
          </cell>
          <cell r="BI7">
            <v>0.384923368692</v>
          </cell>
          <cell r="BJ7">
            <v>0.27793699502899999</v>
          </cell>
          <cell r="BK7">
            <v>0.31378364563</v>
          </cell>
          <cell r="BL7">
            <v>0.32991233468100001</v>
          </cell>
          <cell r="BM7">
            <v>0.31426644325300002</v>
          </cell>
          <cell r="BN7">
            <v>0.29351070523299999</v>
          </cell>
          <cell r="BO7">
            <v>0.27529674768399998</v>
          </cell>
          <cell r="BP7">
            <v>0.31402739882500003</v>
          </cell>
          <cell r="BQ7">
            <v>0.32369214296299997</v>
          </cell>
          <cell r="BR7">
            <v>0.30660903453799998</v>
          </cell>
          <cell r="BS7">
            <v>0.27478522062299998</v>
          </cell>
          <cell r="BT7">
            <v>0.23887678980800001</v>
          </cell>
          <cell r="BU7">
            <v>0.33438351750400003</v>
          </cell>
          <cell r="BV7">
            <v>0.31004238128700001</v>
          </cell>
          <cell r="BW7">
            <v>0.28462988138200002</v>
          </cell>
          <cell r="BX7">
            <v>0.28072407841699998</v>
          </cell>
          <cell r="BY7">
            <v>0.259062469006</v>
          </cell>
          <cell r="BZ7">
            <v>0.35056614875800002</v>
          </cell>
          <cell r="CA7">
            <v>0.25790536403699998</v>
          </cell>
          <cell r="CB7">
            <v>0.32542133331299999</v>
          </cell>
          <cell r="CC7">
            <v>0.27268224954600001</v>
          </cell>
          <cell r="CD7">
            <v>0.28717947006200001</v>
          </cell>
          <cell r="CE7">
            <v>0.25716394186000002</v>
          </cell>
          <cell r="CF7">
            <v>0.317810386419</v>
          </cell>
          <cell r="CG7">
            <v>0.24713505804499999</v>
          </cell>
          <cell r="CH7">
            <v>0.240431055427</v>
          </cell>
          <cell r="CI7">
            <v>0.35217264294599998</v>
          </cell>
          <cell r="CJ7">
            <v>0.240537539124</v>
          </cell>
          <cell r="CK7">
            <v>0.28575125336599999</v>
          </cell>
          <cell r="CL7">
            <v>0.39973020553600003</v>
          </cell>
          <cell r="CM7">
            <v>0.26297220587699999</v>
          </cell>
          <cell r="CN7">
            <v>0.38076251745200002</v>
          </cell>
          <cell r="CO7">
            <v>0.24725316464899999</v>
          </cell>
          <cell r="CP7">
            <v>0.35508900880799998</v>
          </cell>
          <cell r="CQ7">
            <v>0.33047574758499998</v>
          </cell>
          <cell r="CR7">
            <v>0.280141979456</v>
          </cell>
          <cell r="CS7">
            <v>0.34910732507699999</v>
          </cell>
          <cell r="CT7">
            <v>0.36720776557899998</v>
          </cell>
          <cell r="CU7">
            <v>0.36374467611299999</v>
          </cell>
          <cell r="CV7">
            <v>0.32116922736199999</v>
          </cell>
          <cell r="CW7">
            <v>0.30476748943300003</v>
          </cell>
          <cell r="CX7">
            <v>0.27335819602</v>
          </cell>
          <cell r="CY7">
            <v>0.242896854877</v>
          </cell>
          <cell r="CZ7">
            <v>0.32645505666699998</v>
          </cell>
          <cell r="DA7">
            <v>0.22299806773700001</v>
          </cell>
          <cell r="DB7">
            <v>0.25573569536200003</v>
          </cell>
          <cell r="DC7">
            <v>0.27079948782899999</v>
          </cell>
          <cell r="DD7">
            <v>0.22303140163400001</v>
          </cell>
          <cell r="DE7">
            <v>0.34415060281799997</v>
          </cell>
          <cell r="DF7">
            <v>0.286765873432</v>
          </cell>
          <cell r="DG7">
            <v>0.231062531471</v>
          </cell>
          <cell r="DH7">
            <v>0.27727511525199999</v>
          </cell>
          <cell r="DI7">
            <v>0.30893164873099999</v>
          </cell>
          <cell r="DJ7">
            <v>0.27040117979</v>
          </cell>
          <cell r="DK7">
            <v>0.310083985329</v>
          </cell>
          <cell r="DL7">
            <v>0.32096177339600002</v>
          </cell>
          <cell r="DM7">
            <v>0.24459384381800001</v>
          </cell>
          <cell r="DN7">
            <v>0.239949256182</v>
          </cell>
          <cell r="DO7">
            <v>0.26250329613700002</v>
          </cell>
          <cell r="DP7">
            <v>0.25564554333700001</v>
          </cell>
          <cell r="DQ7">
            <v>0.23084321618100001</v>
          </cell>
          <cell r="DR7">
            <v>0.26994049549100002</v>
          </cell>
          <cell r="DS7">
            <v>0.27423688769299998</v>
          </cell>
          <cell r="DT7">
            <v>0.23276866972400001</v>
          </cell>
          <cell r="DU7">
            <v>0.25601923465699999</v>
          </cell>
          <cell r="DV7">
            <v>0.26979735493700002</v>
          </cell>
          <cell r="DW7">
            <v>0.34348219633100002</v>
          </cell>
          <cell r="DX7">
            <v>0.29026371240600002</v>
          </cell>
          <cell r="DY7">
            <v>0.25312471389800001</v>
          </cell>
          <cell r="DZ7">
            <v>0.28125250339500002</v>
          </cell>
          <cell r="EA7">
            <v>0.23169681429899999</v>
          </cell>
          <cell r="EB7">
            <v>0.32988205552099997</v>
          </cell>
          <cell r="EC7">
            <v>0.231880664825</v>
          </cell>
          <cell r="ED7">
            <v>0.29076451063199998</v>
          </cell>
          <cell r="EE7">
            <v>0.29234576225300002</v>
          </cell>
          <cell r="EF7">
            <v>0.266241043806</v>
          </cell>
          <cell r="EG7">
            <v>0.29061999916999998</v>
          </cell>
          <cell r="EH7">
            <v>0.26414120197300001</v>
          </cell>
          <cell r="EI7">
            <v>0.339771360159</v>
          </cell>
          <cell r="EJ7">
            <v>0.24442118406300001</v>
          </cell>
          <cell r="EK7">
            <v>0.26010483503300003</v>
          </cell>
          <cell r="EL7">
            <v>0.334956943989</v>
          </cell>
          <cell r="EM7">
            <v>0.32573774456999999</v>
          </cell>
          <cell r="EN7">
            <v>0.22695998847500001</v>
          </cell>
          <cell r="EO7">
            <v>0.25270193815199998</v>
          </cell>
          <cell r="EP7">
            <v>0.237230971456</v>
          </cell>
          <cell r="EQ7">
            <v>0.32501566410100002</v>
          </cell>
          <cell r="ER7">
            <v>0.33125829696699999</v>
          </cell>
          <cell r="ES7">
            <v>0.27979567646999998</v>
          </cell>
          <cell r="ET7">
            <v>0.25014320015899999</v>
          </cell>
          <cell r="EU7">
            <v>0.31485357880600001</v>
          </cell>
          <cell r="EV7">
            <v>0.25177240371699999</v>
          </cell>
          <cell r="EW7">
            <v>0.30806267261499998</v>
          </cell>
          <cell r="EX7">
            <v>0.295877218246</v>
          </cell>
          <cell r="EY7">
            <v>0.35353717207899998</v>
          </cell>
          <cell r="EZ7">
            <v>0.34767037630100001</v>
          </cell>
          <cell r="FA7">
            <v>0.31732624769200002</v>
          </cell>
          <cell r="FB7">
            <v>0.27683636546099999</v>
          </cell>
          <cell r="FC7">
            <v>0.23515039682399999</v>
          </cell>
          <cell r="FD7">
            <v>0.28471189737300001</v>
          </cell>
          <cell r="FE7">
            <v>0.30053618550299999</v>
          </cell>
          <cell r="FF7">
            <v>0.34309938550000002</v>
          </cell>
          <cell r="FG7">
            <v>0.25218167900999999</v>
          </cell>
          <cell r="FH7">
            <v>0.31609633564900003</v>
          </cell>
          <cell r="FI7">
            <v>0.30384629964799997</v>
          </cell>
          <cell r="FJ7">
            <v>0.31093183159799997</v>
          </cell>
          <cell r="FK7">
            <v>0.27917790412900001</v>
          </cell>
          <cell r="FL7">
            <v>0.31410548090899998</v>
          </cell>
          <cell r="FM7">
            <v>0.307999014854</v>
          </cell>
          <cell r="FN7">
            <v>0.28927963972100001</v>
          </cell>
          <cell r="FO7">
            <v>0.29771053791000002</v>
          </cell>
          <cell r="FP7">
            <v>0.249937847257</v>
          </cell>
          <cell r="FQ7">
            <v>0.33317789435400003</v>
          </cell>
          <cell r="FR7">
            <v>0.29758879542400002</v>
          </cell>
          <cell r="FS7">
            <v>0.27459636330600001</v>
          </cell>
          <cell r="FT7">
            <v>0.25083118677100003</v>
          </cell>
          <cell r="FU7">
            <v>0.27034986019099999</v>
          </cell>
          <cell r="FV7">
            <v>0.33286646008499998</v>
          </cell>
          <cell r="FW7">
            <v>0.30569058656699999</v>
          </cell>
          <cell r="FX7">
            <v>0.34382802248</v>
          </cell>
          <cell r="FY7">
            <v>0.26051092147799998</v>
          </cell>
          <cell r="FZ7">
            <v>0.29734396934500001</v>
          </cell>
          <cell r="GA7">
            <v>0.30069991946199998</v>
          </cell>
          <cell r="GB7">
            <v>0.27650892734499999</v>
          </cell>
          <cell r="GC7">
            <v>0.23372361064</v>
          </cell>
          <cell r="GD7">
            <v>0.32678937912</v>
          </cell>
          <cell r="GE7">
            <v>0.32862207293500001</v>
          </cell>
          <cell r="GF7">
            <v>0.33905187249199997</v>
          </cell>
          <cell r="GG7">
            <v>0.28623661398900002</v>
          </cell>
          <cell r="GH7">
            <v>0.28253301978099998</v>
          </cell>
          <cell r="GI7">
            <v>0.304826945066</v>
          </cell>
          <cell r="GJ7">
            <v>0.305245637894</v>
          </cell>
          <cell r="GK7">
            <v>0.26654556393599999</v>
          </cell>
          <cell r="GL7">
            <v>0.27192211151099999</v>
          </cell>
          <cell r="GM7">
            <v>0.29154056310699999</v>
          </cell>
          <cell r="GN7">
            <v>0.284013390541</v>
          </cell>
          <cell r="GO7">
            <v>0.25696602463700002</v>
          </cell>
          <cell r="GP7">
            <v>0.29688996076599999</v>
          </cell>
          <cell r="GQ7">
            <v>0.24736589193299999</v>
          </cell>
          <cell r="GR7">
            <v>0.33686068654099999</v>
          </cell>
          <cell r="GS7">
            <v>0.30820816755300001</v>
          </cell>
          <cell r="GT7">
            <v>0.34373354911800003</v>
          </cell>
          <cell r="GU7">
            <v>0.34488409757600003</v>
          </cell>
          <cell r="GV7">
            <v>0.28208893537500002</v>
          </cell>
          <cell r="GW7">
            <v>0.277258217335</v>
          </cell>
          <cell r="GX7">
            <v>0.27486208081199998</v>
          </cell>
          <cell r="GY7">
            <v>0.29884776473000002</v>
          </cell>
          <cell r="GZ7">
            <v>0.21192835271400001</v>
          </cell>
          <cell r="HA7">
            <v>0.35523641109499998</v>
          </cell>
          <cell r="HB7">
            <v>0.31951627135299998</v>
          </cell>
          <cell r="HC7">
            <v>0.33247885108000003</v>
          </cell>
          <cell r="HD7">
            <v>0.25886932015399999</v>
          </cell>
          <cell r="HE7">
            <v>0.26220104098300001</v>
          </cell>
          <cell r="HF7">
            <v>0.36910152435299998</v>
          </cell>
          <cell r="HG7">
            <v>0.24934080243100001</v>
          </cell>
          <cell r="HH7">
            <v>0.29625484347300002</v>
          </cell>
          <cell r="HI7">
            <v>0.23193486034899999</v>
          </cell>
          <cell r="HJ7">
            <v>0.249334037304</v>
          </cell>
          <cell r="HK7">
            <v>0.25204208493199998</v>
          </cell>
          <cell r="HL7">
            <v>0.31034347415000002</v>
          </cell>
          <cell r="HM7">
            <v>0.264531463385</v>
          </cell>
          <cell r="HN7">
            <v>0.30983912944800002</v>
          </cell>
          <cell r="HO7">
            <v>0.32994806766500001</v>
          </cell>
          <cell r="HP7">
            <v>0.23180440068200001</v>
          </cell>
          <cell r="HQ7">
            <v>0.28242346644400002</v>
          </cell>
          <cell r="HR7">
            <v>0.35294362902600002</v>
          </cell>
          <cell r="HS7">
            <v>0.29785668849899999</v>
          </cell>
          <cell r="HT7">
            <v>0.29809400439299999</v>
          </cell>
          <cell r="HU7">
            <v>0.32191586494399999</v>
          </cell>
          <cell r="HV7">
            <v>0.34124541282699999</v>
          </cell>
          <cell r="HW7">
            <v>0.24939945340200001</v>
          </cell>
          <cell r="HX7">
            <v>0.34935429692300002</v>
          </cell>
          <cell r="HY7">
            <v>0.29854041337999998</v>
          </cell>
          <cell r="HZ7">
            <v>0.25619527697599997</v>
          </cell>
          <cell r="IA7">
            <v>0.25548315048199999</v>
          </cell>
          <cell r="IB7">
            <v>0.25072965025900001</v>
          </cell>
          <cell r="IC7">
            <v>0.323787301779</v>
          </cell>
          <cell r="ID7">
            <v>0.247885257006</v>
          </cell>
          <cell r="IE7">
            <v>0.31095904111900002</v>
          </cell>
          <cell r="IF7">
            <v>0.34858098626099998</v>
          </cell>
          <cell r="IG7">
            <v>0.31861209869399998</v>
          </cell>
          <cell r="IH7">
            <v>0.30935853719700002</v>
          </cell>
          <cell r="II7">
            <v>0.26377204060600001</v>
          </cell>
          <cell r="IJ7">
            <v>0.30125188827499999</v>
          </cell>
          <cell r="IK7">
            <v>0.30770218372300001</v>
          </cell>
          <cell r="IL7">
            <v>0.27226316928900002</v>
          </cell>
          <cell r="IM7">
            <v>0.32003912329700002</v>
          </cell>
          <cell r="IN7">
            <v>0.39124223589899998</v>
          </cell>
          <cell r="IO7">
            <v>0.29064184427299999</v>
          </cell>
          <cell r="IP7">
            <v>0.29490640759499998</v>
          </cell>
          <cell r="IQ7">
            <v>0.28832536935800002</v>
          </cell>
          <cell r="IR7">
            <v>0.29387301206599997</v>
          </cell>
          <cell r="IS7">
            <v>3.8039308041299999E-2</v>
          </cell>
          <cell r="IT7">
            <v>7.7255086898799998</v>
          </cell>
        </row>
        <row r="8">
          <cell r="A8" t="str">
            <v>INS_CF_4326141_i1333C_445_ethA</v>
          </cell>
          <cell r="B8">
            <v>0.297514796257</v>
          </cell>
          <cell r="C8">
            <v>0.32454392314000002</v>
          </cell>
          <cell r="D8">
            <v>0.33026954531699998</v>
          </cell>
          <cell r="E8">
            <v>0.31663957238200002</v>
          </cell>
          <cell r="F8">
            <v>0.30311253666900001</v>
          </cell>
          <cell r="G8">
            <v>0.30674424767500003</v>
          </cell>
          <cell r="H8">
            <v>0.25099939107899999</v>
          </cell>
          <cell r="I8">
            <v>0.34771713614499999</v>
          </cell>
          <cell r="J8">
            <v>0.18912154436100001</v>
          </cell>
          <cell r="K8">
            <v>0.35053935647000001</v>
          </cell>
          <cell r="L8">
            <v>0.33129140734700002</v>
          </cell>
          <cell r="M8">
            <v>0.32049480080600001</v>
          </cell>
          <cell r="N8">
            <v>0.26372054219199997</v>
          </cell>
          <cell r="O8">
            <v>0.30568706989299999</v>
          </cell>
          <cell r="P8">
            <v>0.33109170198400001</v>
          </cell>
          <cell r="Q8">
            <v>0.29390642046900001</v>
          </cell>
          <cell r="R8">
            <v>0.32116773724600001</v>
          </cell>
          <cell r="S8">
            <v>0.34053790569300002</v>
          </cell>
          <cell r="T8">
            <v>0.33060961961699997</v>
          </cell>
          <cell r="U8">
            <v>0.217753112316</v>
          </cell>
          <cell r="V8">
            <v>0.33980634808499999</v>
          </cell>
          <cell r="W8">
            <v>0.31468272209199999</v>
          </cell>
          <cell r="X8">
            <v>0.24818572402</v>
          </cell>
          <cell r="Y8">
            <v>0.33259788155600001</v>
          </cell>
          <cell r="Z8">
            <v>0.31552675366400001</v>
          </cell>
          <cell r="AA8">
            <v>0.35462239384700001</v>
          </cell>
          <cell r="AB8">
            <v>0.332954317331</v>
          </cell>
          <cell r="AC8">
            <v>0.31365397572499998</v>
          </cell>
          <cell r="AD8">
            <v>0.34455943107600001</v>
          </cell>
          <cell r="AE8">
            <v>0.30266511440299998</v>
          </cell>
          <cell r="AF8">
            <v>0.25932252407099998</v>
          </cell>
          <cell r="AG8">
            <v>0.33516240119899998</v>
          </cell>
          <cell r="AH8">
            <v>0.32877361774399999</v>
          </cell>
          <cell r="AI8">
            <v>0.31654411554299999</v>
          </cell>
          <cell r="AJ8">
            <v>0.32254192233099999</v>
          </cell>
          <cell r="AK8">
            <v>0.27460092306099998</v>
          </cell>
          <cell r="AL8">
            <v>0.354286760092</v>
          </cell>
          <cell r="AM8">
            <v>0.31415691971800003</v>
          </cell>
          <cell r="AN8">
            <v>0.32626649737399999</v>
          </cell>
          <cell r="AO8">
            <v>0.32416588068000002</v>
          </cell>
          <cell r="AP8">
            <v>0.32742837071399999</v>
          </cell>
          <cell r="AQ8">
            <v>0.32212153077099998</v>
          </cell>
          <cell r="AR8">
            <v>0.29765194654499999</v>
          </cell>
          <cell r="AS8">
            <v>0.32553890347499997</v>
          </cell>
          <cell r="AT8">
            <v>0.32381108403199999</v>
          </cell>
          <cell r="AU8">
            <v>0.32076808810200003</v>
          </cell>
          <cell r="AV8">
            <v>0.262005895376</v>
          </cell>
          <cell r="AW8">
            <v>0.34136608243</v>
          </cell>
          <cell r="AX8">
            <v>0.25806194543799998</v>
          </cell>
          <cell r="AY8">
            <v>0.26025736331900001</v>
          </cell>
          <cell r="AZ8">
            <v>0.21831828355800001</v>
          </cell>
          <cell r="BA8">
            <v>0.30942049622500001</v>
          </cell>
          <cell r="BB8">
            <v>0.33328154683099998</v>
          </cell>
          <cell r="BC8">
            <v>0.33447602391199999</v>
          </cell>
          <cell r="BD8">
            <v>0.34888032078699999</v>
          </cell>
          <cell r="BE8">
            <v>0.34000772237799998</v>
          </cell>
          <cell r="BF8">
            <v>0.30930954217899997</v>
          </cell>
          <cell r="BG8">
            <v>0.28650832176199997</v>
          </cell>
          <cell r="BH8">
            <v>0.25538337230699998</v>
          </cell>
          <cell r="BI8">
            <v>0.34124580025700002</v>
          </cell>
          <cell r="BJ8">
            <v>0.33543673157699999</v>
          </cell>
          <cell r="BK8">
            <v>0.28952696919400001</v>
          </cell>
          <cell r="BL8">
            <v>0.32005262374900001</v>
          </cell>
          <cell r="BM8">
            <v>0.29797860980000002</v>
          </cell>
          <cell r="BN8">
            <v>0.32863086462000002</v>
          </cell>
          <cell r="BO8">
            <v>0.30757927894600001</v>
          </cell>
          <cell r="BP8">
            <v>0.31717061996500001</v>
          </cell>
          <cell r="BQ8">
            <v>0.12679171562200001</v>
          </cell>
          <cell r="BR8">
            <v>0.33437910675999999</v>
          </cell>
          <cell r="BS8">
            <v>0.30421301722499999</v>
          </cell>
          <cell r="BT8">
            <v>0.30735772848100001</v>
          </cell>
          <cell r="BU8">
            <v>0.19889134168600001</v>
          </cell>
          <cell r="BV8">
            <v>0.33517003059400002</v>
          </cell>
          <cell r="BW8">
            <v>0.32763820886599998</v>
          </cell>
          <cell r="BX8">
            <v>0.32212007045699997</v>
          </cell>
          <cell r="BY8">
            <v>0.30504527687999999</v>
          </cell>
          <cell r="BZ8">
            <v>0.29991599917400003</v>
          </cell>
          <cell r="CA8">
            <v>0.28295025229499998</v>
          </cell>
          <cell r="CB8">
            <v>0.34381341934199999</v>
          </cell>
          <cell r="CC8">
            <v>0.33754697442100001</v>
          </cell>
          <cell r="CD8">
            <v>0.33955794572800002</v>
          </cell>
          <cell r="CE8">
            <v>0.31475436687500002</v>
          </cell>
          <cell r="CF8">
            <v>0.30385425686799999</v>
          </cell>
          <cell r="CG8">
            <v>0.342545956373</v>
          </cell>
          <cell r="CH8">
            <v>0.32999414205599997</v>
          </cell>
          <cell r="CI8">
            <v>0.32170656323399999</v>
          </cell>
          <cell r="CJ8">
            <v>0.313058316708</v>
          </cell>
          <cell r="CK8">
            <v>0.31959521770499999</v>
          </cell>
          <cell r="CL8">
            <v>0.30159163475</v>
          </cell>
          <cell r="CM8">
            <v>0.34496781230000001</v>
          </cell>
          <cell r="CN8">
            <v>0.30664876103400002</v>
          </cell>
          <cell r="CO8">
            <v>0.29516351222999998</v>
          </cell>
          <cell r="CP8">
            <v>0.34525597095499999</v>
          </cell>
          <cell r="CQ8">
            <v>0.29788473248500003</v>
          </cell>
          <cell r="CR8">
            <v>0.34649568796199998</v>
          </cell>
          <cell r="CS8">
            <v>0.26440367102599999</v>
          </cell>
          <cell r="CT8">
            <v>0.36639586090999998</v>
          </cell>
          <cell r="CU8">
            <v>0.29281988739999998</v>
          </cell>
          <cell r="CV8">
            <v>0.12495045363899999</v>
          </cell>
          <cell r="CW8">
            <v>0.17998106777699999</v>
          </cell>
          <cell r="CX8">
            <v>0.30476245284100001</v>
          </cell>
          <cell r="CY8">
            <v>0.31100338697399998</v>
          </cell>
          <cell r="CZ8">
            <v>0.32914218306499998</v>
          </cell>
          <cell r="DA8">
            <v>0.31823760271099999</v>
          </cell>
          <cell r="DB8">
            <v>0.30256322026299998</v>
          </cell>
          <cell r="DC8">
            <v>0.31560984253899999</v>
          </cell>
          <cell r="DD8">
            <v>0.27295985817899998</v>
          </cell>
          <cell r="DE8">
            <v>0.30261796712900002</v>
          </cell>
          <cell r="DF8">
            <v>0.33376947045299998</v>
          </cell>
          <cell r="DG8">
            <v>0.30279368162199999</v>
          </cell>
          <cell r="DH8">
            <v>0.31771951913800001</v>
          </cell>
          <cell r="DI8">
            <v>0.33090665936500002</v>
          </cell>
          <cell r="DJ8">
            <v>0.33203461766199999</v>
          </cell>
          <cell r="DK8">
            <v>0.33936905860900002</v>
          </cell>
          <cell r="DL8">
            <v>0.38139325380299999</v>
          </cell>
          <cell r="DM8">
            <v>0.332308769226</v>
          </cell>
          <cell r="DN8">
            <v>0.296300709248</v>
          </cell>
          <cell r="DO8">
            <v>0.32984125614199999</v>
          </cell>
          <cell r="DP8">
            <v>0.35190698504399998</v>
          </cell>
          <cell r="DQ8">
            <v>0.31952768564200001</v>
          </cell>
          <cell r="DR8">
            <v>0.29578638076800001</v>
          </cell>
          <cell r="DS8">
            <v>0.355532288551</v>
          </cell>
          <cell r="DT8">
            <v>0.297846406698</v>
          </cell>
          <cell r="DU8">
            <v>0.32177162170399998</v>
          </cell>
          <cell r="DV8">
            <v>0.30315241217599997</v>
          </cell>
          <cell r="DW8">
            <v>0.33927932381600001</v>
          </cell>
          <cell r="DX8">
            <v>0.30140212178199999</v>
          </cell>
          <cell r="DY8">
            <v>0.32257363200200001</v>
          </cell>
          <cell r="DZ8">
            <v>0.31392842531199999</v>
          </cell>
          <cell r="EA8">
            <v>0.30461338162399998</v>
          </cell>
          <cell r="EB8">
            <v>0.21223464608199999</v>
          </cell>
          <cell r="EC8">
            <v>0.30601471662500002</v>
          </cell>
          <cell r="ED8">
            <v>0.335677117109</v>
          </cell>
          <cell r="EE8">
            <v>0.34323763847400002</v>
          </cell>
          <cell r="EF8">
            <v>0.30001732707000001</v>
          </cell>
          <cell r="EG8">
            <v>0.335833966732</v>
          </cell>
          <cell r="EH8">
            <v>0.19016136229</v>
          </cell>
          <cell r="EI8">
            <v>0.33112505078299997</v>
          </cell>
          <cell r="EJ8">
            <v>0.31528037786500002</v>
          </cell>
          <cell r="EK8">
            <v>0.34853971004500001</v>
          </cell>
          <cell r="EL8">
            <v>0.32244363427200001</v>
          </cell>
          <cell r="EM8">
            <v>0.32494303584099998</v>
          </cell>
          <cell r="EN8">
            <v>0.31752479076399998</v>
          </cell>
          <cell r="EO8">
            <v>0.270292580128</v>
          </cell>
          <cell r="EP8">
            <v>0.319472372532</v>
          </cell>
          <cell r="EQ8">
            <v>0.29302510619200001</v>
          </cell>
          <cell r="ER8">
            <v>0.33534458279599999</v>
          </cell>
          <cell r="ES8">
            <v>0.31443709135100001</v>
          </cell>
          <cell r="ET8">
            <v>0.30988779663999999</v>
          </cell>
          <cell r="EU8">
            <v>0.25573945045500002</v>
          </cell>
          <cell r="EV8">
            <v>0.29318344593000001</v>
          </cell>
          <cell r="EW8">
            <v>0.33299282193200003</v>
          </cell>
          <cell r="EX8">
            <v>0.332084566355</v>
          </cell>
          <cell r="EY8">
            <v>0.344937741756</v>
          </cell>
          <cell r="EZ8">
            <v>0.30035951733600003</v>
          </cell>
          <cell r="FA8">
            <v>0.28110784292199997</v>
          </cell>
          <cell r="FB8">
            <v>0.33172798156700001</v>
          </cell>
          <cell r="FC8">
            <v>0.31189870834400002</v>
          </cell>
          <cell r="FD8">
            <v>0.30759203433999999</v>
          </cell>
          <cell r="FE8">
            <v>0.26301580667500002</v>
          </cell>
          <cell r="FF8">
            <v>0.36413547396700002</v>
          </cell>
          <cell r="FG8">
            <v>0.30616700649299999</v>
          </cell>
          <cell r="FH8">
            <v>0.35375505685800002</v>
          </cell>
          <cell r="FI8">
            <v>0.318316847086</v>
          </cell>
          <cell r="FJ8">
            <v>0.33184227347400003</v>
          </cell>
          <cell r="FK8">
            <v>0.188460409641</v>
          </cell>
          <cell r="FL8">
            <v>0.31943991780300002</v>
          </cell>
          <cell r="FM8">
            <v>0.33500409126300001</v>
          </cell>
          <cell r="FN8">
            <v>0.32849857211099998</v>
          </cell>
          <cell r="FO8">
            <v>0.31647345423700002</v>
          </cell>
          <cell r="FP8">
            <v>0.34704229235599998</v>
          </cell>
          <cell r="FQ8">
            <v>0.29797396063800002</v>
          </cell>
          <cell r="FR8">
            <v>0.33283168077500003</v>
          </cell>
          <cell r="FS8">
            <v>0.30705216527000001</v>
          </cell>
          <cell r="FT8">
            <v>0.249990969896</v>
          </cell>
          <cell r="FU8">
            <v>0.31654623150799999</v>
          </cell>
          <cell r="FV8">
            <v>0.31330576538999999</v>
          </cell>
          <cell r="FW8">
            <v>0.27072986960399997</v>
          </cell>
          <cell r="FX8">
            <v>0.30884435772899999</v>
          </cell>
          <cell r="FY8">
            <v>0.30742070078799999</v>
          </cell>
          <cell r="FZ8">
            <v>0.31396922469100003</v>
          </cell>
          <cell r="GA8">
            <v>0.34149080514899999</v>
          </cell>
          <cell r="GB8">
            <v>0.342724859715</v>
          </cell>
          <cell r="GC8">
            <v>0.32620584964799998</v>
          </cell>
          <cell r="GD8">
            <v>0.34900510311100003</v>
          </cell>
          <cell r="GE8">
            <v>0.28432863950699999</v>
          </cell>
          <cell r="GF8">
            <v>0.31962910294500002</v>
          </cell>
          <cell r="GG8">
            <v>0.331911295652</v>
          </cell>
          <cell r="GH8">
            <v>0.27223443985000001</v>
          </cell>
          <cell r="GI8">
            <v>0.30759069323499999</v>
          </cell>
          <cell r="GJ8">
            <v>0.31369593739500001</v>
          </cell>
          <cell r="GK8">
            <v>0.32310402393299997</v>
          </cell>
          <cell r="GL8">
            <v>0.20172303915000001</v>
          </cell>
          <cell r="GM8">
            <v>0.35357010364500002</v>
          </cell>
          <cell r="GN8">
            <v>0.31918573379499998</v>
          </cell>
          <cell r="GO8">
            <v>0.25739482045200002</v>
          </cell>
          <cell r="GP8">
            <v>0.29007500410100001</v>
          </cell>
          <cell r="GQ8">
            <v>0.318898051977</v>
          </cell>
          <cell r="GR8">
            <v>0.34858390688899998</v>
          </cell>
          <cell r="GS8">
            <v>0.32694852352100001</v>
          </cell>
          <cell r="GT8">
            <v>0.35615441203100001</v>
          </cell>
          <cell r="GU8">
            <v>0.34078532457400001</v>
          </cell>
          <cell r="GV8">
            <v>0.35345011949499999</v>
          </cell>
          <cell r="GW8">
            <v>0.321720808744</v>
          </cell>
          <cell r="GX8">
            <v>0.27948406338699999</v>
          </cell>
          <cell r="GY8">
            <v>0.34016352891899998</v>
          </cell>
          <cell r="GZ8">
            <v>0.21689829230300001</v>
          </cell>
          <cell r="HA8">
            <v>0.32741335034399999</v>
          </cell>
          <cell r="HB8">
            <v>0.32393524050700001</v>
          </cell>
          <cell r="HC8">
            <v>0.25971382856399999</v>
          </cell>
          <cell r="HD8">
            <v>0.32412928342800001</v>
          </cell>
          <cell r="HE8">
            <v>0.33735746145200002</v>
          </cell>
          <cell r="HF8">
            <v>0.31984555721300001</v>
          </cell>
          <cell r="HG8">
            <v>0.32268735766399997</v>
          </cell>
          <cell r="HH8">
            <v>0.31998655199999998</v>
          </cell>
          <cell r="HI8">
            <v>0.29480069875699999</v>
          </cell>
          <cell r="HJ8">
            <v>0.32692313194299999</v>
          </cell>
          <cell r="HK8">
            <v>0.169001281261</v>
          </cell>
          <cell r="HL8">
            <v>0.31348139047599999</v>
          </cell>
          <cell r="HM8">
            <v>0.34215649962400002</v>
          </cell>
          <cell r="HN8">
            <v>0.35136339068400002</v>
          </cell>
          <cell r="HO8">
            <v>0.322439193726</v>
          </cell>
          <cell r="HP8">
            <v>0.24363139271699999</v>
          </cell>
          <cell r="HQ8">
            <v>0.30309620499599998</v>
          </cell>
          <cell r="HR8">
            <v>0.34427291154900003</v>
          </cell>
          <cell r="HS8">
            <v>0.31790560483899999</v>
          </cell>
          <cell r="HT8">
            <v>8.6953416466700004E-2</v>
          </cell>
          <cell r="HU8">
            <v>0.31285962462400002</v>
          </cell>
          <cell r="HV8">
            <v>0.30892553925499999</v>
          </cell>
          <cell r="HW8">
            <v>0.33516386151299998</v>
          </cell>
          <cell r="HX8">
            <v>0.35378149151799998</v>
          </cell>
          <cell r="HY8">
            <v>0.35149371623999998</v>
          </cell>
          <cell r="HZ8">
            <v>0.32593193650199997</v>
          </cell>
          <cell r="IA8">
            <v>0.31062164902700001</v>
          </cell>
          <cell r="IB8">
            <v>0.32993718981699999</v>
          </cell>
          <cell r="IC8">
            <v>0.30590665340399997</v>
          </cell>
          <cell r="ID8">
            <v>0.21192085743</v>
          </cell>
          <cell r="IE8">
            <v>0.32606419920899998</v>
          </cell>
          <cell r="IF8">
            <v>0.22214527428200001</v>
          </cell>
          <cell r="IG8">
            <v>0.30750319361700001</v>
          </cell>
          <cell r="IH8">
            <v>0.24723632633699999</v>
          </cell>
          <cell r="II8">
            <v>0.31506806611999999</v>
          </cell>
          <cell r="IJ8">
            <v>0.29565304517699997</v>
          </cell>
          <cell r="IK8">
            <v>0.31972628831900002</v>
          </cell>
          <cell r="IL8">
            <v>0.312276095152</v>
          </cell>
          <cell r="IM8">
            <v>0.34207800030699997</v>
          </cell>
          <cell r="IN8">
            <v>0.30716153979299998</v>
          </cell>
          <cell r="IO8">
            <v>0.31452158093499999</v>
          </cell>
          <cell r="IP8">
            <v>0.27291268110299999</v>
          </cell>
          <cell r="IQ8">
            <v>0.32949966192199998</v>
          </cell>
          <cell r="IR8">
            <v>0.308213114738</v>
          </cell>
          <cell r="IS8">
            <v>4.1568901389800003E-2</v>
          </cell>
          <cell r="IT8">
            <v>7.4145116806000004</v>
          </cell>
        </row>
        <row r="9">
          <cell r="A9" t="str">
            <v>SNP_CN_1674263_T62C_I21T_inhA</v>
          </cell>
          <cell r="B9">
            <v>0.34334865212400001</v>
          </cell>
          <cell r="C9">
            <v>0.15639846026900001</v>
          </cell>
          <cell r="D9">
            <v>0.35148277878799999</v>
          </cell>
          <cell r="E9">
            <v>0.36654740572</v>
          </cell>
          <cell r="F9">
            <v>0.33037033677099997</v>
          </cell>
          <cell r="G9">
            <v>0.35375952720600001</v>
          </cell>
          <cell r="H9">
            <v>0.34138780832299997</v>
          </cell>
          <cell r="I9">
            <v>0.33400425314900001</v>
          </cell>
          <cell r="J9">
            <v>0.33025425672499997</v>
          </cell>
          <cell r="K9">
            <v>0.33674502372699999</v>
          </cell>
          <cell r="L9">
            <v>0.33701345324499998</v>
          </cell>
          <cell r="M9">
            <v>0.326234638691</v>
          </cell>
          <cell r="N9">
            <v>0.30923572182699999</v>
          </cell>
          <cell r="O9">
            <v>0.34082198142999998</v>
          </cell>
          <cell r="P9">
            <v>0.31558221578599999</v>
          </cell>
          <cell r="Q9">
            <v>0.267253220081</v>
          </cell>
          <cell r="R9">
            <v>0.33110398054099999</v>
          </cell>
          <cell r="S9">
            <v>0.31446993351000002</v>
          </cell>
          <cell r="T9">
            <v>0.34014189243300003</v>
          </cell>
          <cell r="U9">
            <v>0.31850022077599999</v>
          </cell>
          <cell r="V9">
            <v>0.360184967518</v>
          </cell>
          <cell r="W9">
            <v>0.34838059544599997</v>
          </cell>
          <cell r="X9">
            <v>0.263259083033</v>
          </cell>
          <cell r="Y9">
            <v>0.27576297521600002</v>
          </cell>
          <cell r="Z9">
            <v>0.34352743625600002</v>
          </cell>
          <cell r="AA9">
            <v>0.31926661729799999</v>
          </cell>
          <cell r="AB9">
            <v>0.342738002539</v>
          </cell>
          <cell r="AC9">
            <v>0.33559548854799998</v>
          </cell>
          <cell r="AD9">
            <v>0.32098647952100001</v>
          </cell>
          <cell r="AE9">
            <v>0.11597178876399999</v>
          </cell>
          <cell r="AF9">
            <v>0.34862732887300002</v>
          </cell>
          <cell r="AG9">
            <v>0.34946221113199999</v>
          </cell>
          <cell r="AH9">
            <v>0.36393526196499998</v>
          </cell>
          <cell r="AI9">
            <v>0.28696879744499998</v>
          </cell>
          <cell r="AJ9">
            <v>0.15088553726699999</v>
          </cell>
          <cell r="AK9">
            <v>0.32386070489899998</v>
          </cell>
          <cell r="AL9">
            <v>0.126465439796</v>
          </cell>
          <cell r="AM9">
            <v>0.31759721040700001</v>
          </cell>
          <cell r="AN9">
            <v>0.33533677458799999</v>
          </cell>
          <cell r="AO9">
            <v>0.33432421088199998</v>
          </cell>
          <cell r="AP9">
            <v>0.33938860893200001</v>
          </cell>
          <cell r="AQ9">
            <v>0.32417342066799998</v>
          </cell>
          <cell r="AR9">
            <v>0.336616784334</v>
          </cell>
          <cell r="AS9">
            <v>0.337854325771</v>
          </cell>
          <cell r="AT9">
            <v>0.35938817262599998</v>
          </cell>
          <cell r="AU9">
            <v>0.291670024395</v>
          </cell>
          <cell r="AV9">
            <v>0.33624240756000001</v>
          </cell>
          <cell r="AW9">
            <v>0.33490175008799999</v>
          </cell>
          <cell r="AX9">
            <v>0.35119181871400001</v>
          </cell>
          <cell r="AY9">
            <v>0.33138206601100001</v>
          </cell>
          <cell r="AZ9">
            <v>0.31096932292000001</v>
          </cell>
          <cell r="BA9">
            <v>0.33489742875099998</v>
          </cell>
          <cell r="BB9">
            <v>0.317979305983</v>
          </cell>
          <cell r="BC9">
            <v>0.34575563669199999</v>
          </cell>
          <cell r="BD9">
            <v>0.359444975853</v>
          </cell>
          <cell r="BE9">
            <v>0.35876581072800001</v>
          </cell>
          <cell r="BF9">
            <v>0.33998939395</v>
          </cell>
          <cell r="BG9">
            <v>0.34186360240000002</v>
          </cell>
          <cell r="BH9">
            <v>0.31055459380099998</v>
          </cell>
          <cell r="BI9">
            <v>0.31695002317400001</v>
          </cell>
          <cell r="BJ9">
            <v>0.14301292598199999</v>
          </cell>
          <cell r="BK9">
            <v>0.37309169769299999</v>
          </cell>
          <cell r="BL9">
            <v>0.32292485237099999</v>
          </cell>
          <cell r="BM9">
            <v>0.31161913275699998</v>
          </cell>
          <cell r="BN9">
            <v>0.33478543162300001</v>
          </cell>
          <cell r="BO9">
            <v>0.33461019396800001</v>
          </cell>
          <cell r="BP9">
            <v>0.37645071744899999</v>
          </cell>
          <cell r="BQ9">
            <v>0.37827011942900002</v>
          </cell>
          <cell r="BR9">
            <v>0.36106625199300002</v>
          </cell>
          <cell r="BS9">
            <v>0.235728234053</v>
          </cell>
          <cell r="BT9">
            <v>0.32722768187500001</v>
          </cell>
          <cell r="BU9">
            <v>0.28269746899600001</v>
          </cell>
          <cell r="BV9">
            <v>0.33378088474299999</v>
          </cell>
          <cell r="BW9">
            <v>0.33322206139600002</v>
          </cell>
          <cell r="BX9">
            <v>0.3337251544</v>
          </cell>
          <cell r="BY9">
            <v>0.17278075218200001</v>
          </cell>
          <cell r="BZ9">
            <v>0.33782544732100001</v>
          </cell>
          <cell r="CA9">
            <v>0.32726216316200002</v>
          </cell>
          <cell r="CB9">
            <v>0.34487816691399997</v>
          </cell>
          <cell r="CC9">
            <v>0.35478320717799999</v>
          </cell>
          <cell r="CD9">
            <v>0.36778891086600002</v>
          </cell>
          <cell r="CE9">
            <v>0.32535561919200001</v>
          </cell>
          <cell r="CF9">
            <v>0.33848482370400002</v>
          </cell>
          <cell r="CG9">
            <v>0.33925235271499998</v>
          </cell>
          <cell r="CH9">
            <v>0.254481822252</v>
          </cell>
          <cell r="CI9">
            <v>0.34172323346099998</v>
          </cell>
          <cell r="CJ9">
            <v>0.31877994537400001</v>
          </cell>
          <cell r="CK9">
            <v>0.33958950638800001</v>
          </cell>
          <cell r="CL9">
            <v>0.35386806726499997</v>
          </cell>
          <cell r="CM9">
            <v>0.32937636971500001</v>
          </cell>
          <cell r="CN9">
            <v>0.33329054713200001</v>
          </cell>
          <cell r="CO9">
            <v>0.33628684282299998</v>
          </cell>
          <cell r="CP9">
            <v>0.350856363773</v>
          </cell>
          <cell r="CQ9">
            <v>0.32042214274399999</v>
          </cell>
          <cell r="CR9">
            <v>0.326402395964</v>
          </cell>
          <cell r="CS9">
            <v>0.278794974089</v>
          </cell>
          <cell r="CT9">
            <v>0.37716495990799997</v>
          </cell>
          <cell r="CU9">
            <v>0.35039639473</v>
          </cell>
          <cell r="CV9">
            <v>0.33133187890100002</v>
          </cell>
          <cell r="CW9">
            <v>0.30419149994900002</v>
          </cell>
          <cell r="CX9">
            <v>0.31183591485000001</v>
          </cell>
          <cell r="CY9">
            <v>0.33578273654000002</v>
          </cell>
          <cell r="CZ9">
            <v>0.289323061705</v>
          </cell>
          <cell r="DA9">
            <v>0.33364686369899998</v>
          </cell>
          <cell r="DB9">
            <v>0.35817348957099998</v>
          </cell>
          <cell r="DC9">
            <v>0.33888694644</v>
          </cell>
          <cell r="DD9">
            <v>0.30010652542100003</v>
          </cell>
          <cell r="DE9">
            <v>0.335695713758</v>
          </cell>
          <cell r="DF9">
            <v>0.33753922581700002</v>
          </cell>
          <cell r="DG9">
            <v>0.34246551990500002</v>
          </cell>
          <cell r="DH9">
            <v>0.28379783034299999</v>
          </cell>
          <cell r="DI9">
            <v>0.28859812021300002</v>
          </cell>
          <cell r="DJ9">
            <v>0.34508448839200001</v>
          </cell>
          <cell r="DK9">
            <v>0.345482617617</v>
          </cell>
          <cell r="DL9">
            <v>0.380196422338</v>
          </cell>
          <cell r="DM9">
            <v>0.355611115694</v>
          </cell>
          <cell r="DN9">
            <v>0.27730187773699999</v>
          </cell>
          <cell r="DO9">
            <v>0.29848891496699997</v>
          </cell>
          <cell r="DP9">
            <v>0.344371974468</v>
          </cell>
          <cell r="DQ9">
            <v>0.34968355297999998</v>
          </cell>
          <cell r="DR9">
            <v>0.36562928557399998</v>
          </cell>
          <cell r="DS9">
            <v>0.12541264295599999</v>
          </cell>
          <cell r="DT9">
            <v>0.32379791140600001</v>
          </cell>
          <cell r="DU9">
            <v>0.31896859407400002</v>
          </cell>
          <cell r="DV9">
            <v>0.32246422767600003</v>
          </cell>
          <cell r="DW9">
            <v>0.36502134800000002</v>
          </cell>
          <cell r="DX9">
            <v>0.33015859127000002</v>
          </cell>
          <cell r="DY9">
            <v>0.36464992165600002</v>
          </cell>
          <cell r="DZ9">
            <v>0.319661736488</v>
          </cell>
          <cell r="EA9">
            <v>0.31650531292</v>
          </cell>
          <cell r="EB9">
            <v>0.33450159430499998</v>
          </cell>
          <cell r="EC9">
            <v>0.31543281674399998</v>
          </cell>
          <cell r="ED9">
            <v>0.27902913093600001</v>
          </cell>
          <cell r="EE9">
            <v>0.324393212795</v>
          </cell>
          <cell r="EF9">
            <v>0.36363327503199999</v>
          </cell>
          <cell r="EG9">
            <v>0.34867390990300001</v>
          </cell>
          <cell r="EH9">
            <v>0.32076412439300001</v>
          </cell>
          <cell r="EI9">
            <v>0.31182718276999999</v>
          </cell>
          <cell r="EJ9">
            <v>0.342918723822</v>
          </cell>
          <cell r="EK9">
            <v>0.338530898094</v>
          </cell>
          <cell r="EL9">
            <v>0.321107506752</v>
          </cell>
          <cell r="EM9">
            <v>0.34294173121499999</v>
          </cell>
          <cell r="EN9">
            <v>0.33433830738100001</v>
          </cell>
          <cell r="EO9">
            <v>0.32048755884199998</v>
          </cell>
          <cell r="EP9">
            <v>0.276571333408</v>
          </cell>
          <cell r="EQ9">
            <v>0.33814457058899999</v>
          </cell>
          <cell r="ER9">
            <v>0.321434646845</v>
          </cell>
          <cell r="ES9">
            <v>0.30963751673700002</v>
          </cell>
          <cell r="ET9">
            <v>0.32853078842200001</v>
          </cell>
          <cell r="EU9">
            <v>0.32171189784999998</v>
          </cell>
          <cell r="EV9">
            <v>0.29647377133399999</v>
          </cell>
          <cell r="EW9">
            <v>0.35114780068399998</v>
          </cell>
          <cell r="EX9">
            <v>0.29801389574999998</v>
          </cell>
          <cell r="EY9">
            <v>0.35655510425600001</v>
          </cell>
          <cell r="EZ9">
            <v>0.36271631717699998</v>
          </cell>
          <cell r="FA9">
            <v>0.28532010316799999</v>
          </cell>
          <cell r="FB9">
            <v>0.27551472186999998</v>
          </cell>
          <cell r="FC9">
            <v>0.30753895640399997</v>
          </cell>
          <cell r="FD9">
            <v>0.33973315358200001</v>
          </cell>
          <cell r="FE9">
            <v>0.32070201635399997</v>
          </cell>
          <cell r="FF9">
            <v>0.30099567771000002</v>
          </cell>
          <cell r="FG9">
            <v>0.31719255447400002</v>
          </cell>
          <cell r="FH9">
            <v>0.30581438541400002</v>
          </cell>
          <cell r="FI9">
            <v>0.31736689806000001</v>
          </cell>
          <cell r="FJ9">
            <v>0.37621897458999998</v>
          </cell>
          <cell r="FK9">
            <v>0.35526674985899998</v>
          </cell>
          <cell r="FL9">
            <v>0.327658891678</v>
          </cell>
          <cell r="FM9">
            <v>0.33967804908799998</v>
          </cell>
          <cell r="FN9">
            <v>0.33833968639400003</v>
          </cell>
          <cell r="FO9">
            <v>0.274247288704</v>
          </cell>
          <cell r="FP9">
            <v>0.36627170443500001</v>
          </cell>
          <cell r="FQ9">
            <v>0.31786128878600001</v>
          </cell>
          <cell r="FR9">
            <v>0.324816614389</v>
          </cell>
          <cell r="FS9">
            <v>0.26095801591899997</v>
          </cell>
          <cell r="FT9">
            <v>0.33170965313900003</v>
          </cell>
          <cell r="FU9">
            <v>0.33358195424100001</v>
          </cell>
          <cell r="FV9">
            <v>0.31936737895</v>
          </cell>
          <cell r="FW9">
            <v>0.33062243461599999</v>
          </cell>
          <cell r="FX9">
            <v>0.29945397376999999</v>
          </cell>
          <cell r="FY9">
            <v>0.27536660432799998</v>
          </cell>
          <cell r="FZ9">
            <v>0.32157528400399998</v>
          </cell>
          <cell r="GA9">
            <v>0.28702563047399998</v>
          </cell>
          <cell r="GB9">
            <v>0.14902749657600001</v>
          </cell>
          <cell r="GC9">
            <v>0.330425679684</v>
          </cell>
          <cell r="GD9">
            <v>0.328924357891</v>
          </cell>
          <cell r="GE9">
            <v>0.31285685300799998</v>
          </cell>
          <cell r="GF9">
            <v>0.31144678592699998</v>
          </cell>
          <cell r="GG9">
            <v>0.32014864683200001</v>
          </cell>
          <cell r="GH9">
            <v>0.32175210118300002</v>
          </cell>
          <cell r="GI9">
            <v>0.288967519999</v>
          </cell>
          <cell r="GJ9">
            <v>0.33710989355999998</v>
          </cell>
          <cell r="GK9">
            <v>0.27645778655999997</v>
          </cell>
          <cell r="GL9">
            <v>0.33014416694600002</v>
          </cell>
          <cell r="GM9">
            <v>0.27998495101900001</v>
          </cell>
          <cell r="GN9">
            <v>0.31367585062999997</v>
          </cell>
          <cell r="GO9">
            <v>0.26054760813700001</v>
          </cell>
          <cell r="GP9">
            <v>0.31050351262100001</v>
          </cell>
          <cell r="GQ9">
            <v>0.314084798098</v>
          </cell>
          <cell r="GR9">
            <v>0.36284390091899998</v>
          </cell>
          <cell r="GS9">
            <v>0.33632627129600001</v>
          </cell>
          <cell r="GT9">
            <v>0.33762884139999999</v>
          </cell>
          <cell r="GU9">
            <v>0.31862884759900001</v>
          </cell>
          <cell r="GV9">
            <v>0.32199379801799999</v>
          </cell>
          <cell r="GW9">
            <v>0.27174490690199998</v>
          </cell>
          <cell r="GX9">
            <v>0.31570196151699997</v>
          </cell>
          <cell r="GY9">
            <v>0.31440564989999997</v>
          </cell>
          <cell r="GZ9">
            <v>0.26749026775399998</v>
          </cell>
          <cell r="HA9">
            <v>0.24947096407399999</v>
          </cell>
          <cell r="HB9">
            <v>0.31531646847700001</v>
          </cell>
          <cell r="HC9">
            <v>0.34015199542000002</v>
          </cell>
          <cell r="HD9">
            <v>0.31569811701799999</v>
          </cell>
          <cell r="HE9">
            <v>0.35382258892099999</v>
          </cell>
          <cell r="HF9">
            <v>0.35766667127599999</v>
          </cell>
          <cell r="HG9">
            <v>0.324481785297</v>
          </cell>
          <cell r="HH9">
            <v>0.35932967066799998</v>
          </cell>
          <cell r="HI9">
            <v>0.32317328453100003</v>
          </cell>
          <cell r="HJ9">
            <v>0.35025855898899999</v>
          </cell>
          <cell r="HK9">
            <v>0.31823521852499997</v>
          </cell>
          <cell r="HL9">
            <v>0.38034504652000001</v>
          </cell>
          <cell r="HM9">
            <v>0.35953164100599999</v>
          </cell>
          <cell r="HN9">
            <v>0.29196488857300001</v>
          </cell>
          <cell r="HO9">
            <v>0.30771121382700001</v>
          </cell>
          <cell r="HP9">
            <v>0.32351404428500002</v>
          </cell>
          <cell r="HQ9">
            <v>0.343247711658</v>
          </cell>
          <cell r="HR9">
            <v>0.331862032413</v>
          </cell>
          <cell r="HS9">
            <v>0.32633101940199999</v>
          </cell>
          <cell r="HT9">
            <v>0.27530425787000001</v>
          </cell>
          <cell r="HU9">
            <v>0.33914786577200001</v>
          </cell>
          <cell r="HV9">
            <v>0.127030149102</v>
          </cell>
          <cell r="HW9">
            <v>0.36859828233699998</v>
          </cell>
          <cell r="HX9">
            <v>0.361620247364</v>
          </cell>
          <cell r="HY9">
            <v>0.34977382421499997</v>
          </cell>
          <cell r="HZ9">
            <v>0.31079685688000003</v>
          </cell>
          <cell r="IA9">
            <v>0.30642786622000001</v>
          </cell>
          <cell r="IB9">
            <v>0.34968414902700001</v>
          </cell>
          <cell r="IC9">
            <v>0.33565315604200002</v>
          </cell>
          <cell r="ID9">
            <v>0.29855582118000001</v>
          </cell>
          <cell r="IE9">
            <v>0.34209918975800002</v>
          </cell>
          <cell r="IF9">
            <v>0.277080535889</v>
          </cell>
          <cell r="IG9">
            <v>0.31405380368199998</v>
          </cell>
          <cell r="IH9">
            <v>0.36347520351399998</v>
          </cell>
          <cell r="II9">
            <v>0.37110316753400002</v>
          </cell>
          <cell r="IJ9">
            <v>0.29725596308699997</v>
          </cell>
          <cell r="IK9">
            <v>0.33020758628800001</v>
          </cell>
          <cell r="IL9">
            <v>0.32576230168300002</v>
          </cell>
          <cell r="IM9">
            <v>0.29433158040000001</v>
          </cell>
          <cell r="IN9">
            <v>0.320684105158</v>
          </cell>
          <cell r="IO9">
            <v>0.326476544142</v>
          </cell>
          <cell r="IP9">
            <v>0.25176236033400001</v>
          </cell>
          <cell r="IQ9">
            <v>0.36201709508899999</v>
          </cell>
          <cell r="IR9">
            <v>0.31977301835999999</v>
          </cell>
          <cell r="IS9">
            <v>4.3904379010200001E-2</v>
          </cell>
          <cell r="IT9">
            <v>7.2833967208899999</v>
          </cell>
        </row>
        <row r="10">
          <cell r="A10" t="str">
            <v>SNP_CN_4326305_G1169A_S390F_ethA</v>
          </cell>
          <cell r="B10">
            <v>0.31402751803399997</v>
          </cell>
          <cell r="C10">
            <v>0.320097625256</v>
          </cell>
          <cell r="D10">
            <v>0.33192637562799998</v>
          </cell>
          <cell r="E10">
            <v>0.32823082804699999</v>
          </cell>
          <cell r="F10">
            <v>0.19366909563500001</v>
          </cell>
          <cell r="G10">
            <v>0.31805151701000001</v>
          </cell>
          <cell r="H10">
            <v>0.30983710288999999</v>
          </cell>
          <cell r="I10">
            <v>0.286683738232</v>
          </cell>
          <cell r="J10">
            <v>0.31532573699999999</v>
          </cell>
          <cell r="K10">
            <v>0.327349454165</v>
          </cell>
          <cell r="L10">
            <v>0.31972065568000002</v>
          </cell>
          <cell r="M10">
            <v>0.24997746944400001</v>
          </cell>
          <cell r="N10">
            <v>0.297943890095</v>
          </cell>
          <cell r="O10">
            <v>0.32118281722100001</v>
          </cell>
          <cell r="P10">
            <v>0.32367664575600003</v>
          </cell>
          <cell r="Q10">
            <v>0.317626476288</v>
          </cell>
          <cell r="R10">
            <v>0.27068164944599998</v>
          </cell>
          <cell r="S10">
            <v>0.32109847664800001</v>
          </cell>
          <cell r="T10">
            <v>0.33147764205899999</v>
          </cell>
          <cell r="U10">
            <v>0.27405619621299998</v>
          </cell>
          <cell r="V10">
            <v>0.31000477075600003</v>
          </cell>
          <cell r="W10">
            <v>0.339099258184</v>
          </cell>
          <cell r="X10">
            <v>0.320479393005</v>
          </cell>
          <cell r="Y10">
            <v>0.32666712999300002</v>
          </cell>
          <cell r="Z10">
            <v>0.290493488312</v>
          </cell>
          <cell r="AA10">
            <v>0.33587965369200001</v>
          </cell>
          <cell r="AB10">
            <v>0.31895098090200003</v>
          </cell>
          <cell r="AC10">
            <v>0.28220981359500003</v>
          </cell>
          <cell r="AD10">
            <v>0.33421728014899998</v>
          </cell>
          <cell r="AE10">
            <v>0.31795394420599998</v>
          </cell>
          <cell r="AF10">
            <v>0.33994871377899999</v>
          </cell>
          <cell r="AG10">
            <v>0.32717302441599999</v>
          </cell>
          <cell r="AH10">
            <v>0.34598535299299998</v>
          </cell>
          <cell r="AI10">
            <v>0.302229553461</v>
          </cell>
          <cell r="AJ10">
            <v>0.31196820735899999</v>
          </cell>
          <cell r="AK10">
            <v>0.31838616728800001</v>
          </cell>
          <cell r="AL10">
            <v>0.333140254021</v>
          </cell>
          <cell r="AM10">
            <v>0.30422997474699998</v>
          </cell>
          <cell r="AN10">
            <v>0.31903636455500001</v>
          </cell>
          <cell r="AO10">
            <v>0.33711418509500002</v>
          </cell>
          <cell r="AP10">
            <v>0.19597710669000001</v>
          </cell>
          <cell r="AQ10">
            <v>0.33819079399099999</v>
          </cell>
          <cell r="AR10">
            <v>0.32001033425300002</v>
          </cell>
          <cell r="AS10">
            <v>0.326968997717</v>
          </cell>
          <cell r="AT10">
            <v>0.32191020250300001</v>
          </cell>
          <cell r="AU10">
            <v>0.34766456484800001</v>
          </cell>
          <cell r="AV10">
            <v>0.29472616314900002</v>
          </cell>
          <cell r="AW10">
            <v>0.33807760477100002</v>
          </cell>
          <cell r="AX10">
            <v>0.33757829666099998</v>
          </cell>
          <cell r="AY10">
            <v>0.25943827629100003</v>
          </cell>
          <cell r="AZ10">
            <v>0.28234228491800001</v>
          </cell>
          <cell r="BA10">
            <v>0.32732114195799999</v>
          </cell>
          <cell r="BB10">
            <v>0.31131410598800002</v>
          </cell>
          <cell r="BC10">
            <v>0.33633083105099998</v>
          </cell>
          <cell r="BD10">
            <v>0.355130404234</v>
          </cell>
          <cell r="BE10">
            <v>0.29324340820299999</v>
          </cell>
          <cell r="BF10">
            <v>0.32558071613299999</v>
          </cell>
          <cell r="BG10">
            <v>0.31751987338100002</v>
          </cell>
          <cell r="BH10">
            <v>0.27145639061900001</v>
          </cell>
          <cell r="BI10">
            <v>0.33451545238500002</v>
          </cell>
          <cell r="BJ10">
            <v>0.33315369486800001</v>
          </cell>
          <cell r="BK10">
            <v>0.29059910774199998</v>
          </cell>
          <cell r="BL10">
            <v>0.31705921888400002</v>
          </cell>
          <cell r="BM10">
            <v>0.31146705150600001</v>
          </cell>
          <cell r="BN10">
            <v>0.31796926260000002</v>
          </cell>
          <cell r="BO10">
            <v>0.31140634417500002</v>
          </cell>
          <cell r="BP10">
            <v>0.33188426494599998</v>
          </cell>
          <cell r="BQ10">
            <v>0.383160293102</v>
          </cell>
          <cell r="BR10">
            <v>0.30007019638999999</v>
          </cell>
          <cell r="BS10">
            <v>0.31088453531299998</v>
          </cell>
          <cell r="BT10">
            <v>0.308347076178</v>
          </cell>
          <cell r="BU10">
            <v>0.31607127189599998</v>
          </cell>
          <cell r="BV10">
            <v>0.30911740660699999</v>
          </cell>
          <cell r="BW10">
            <v>0.295293956995</v>
          </cell>
          <cell r="BX10">
            <v>0.28517386317299998</v>
          </cell>
          <cell r="BY10">
            <v>0.296444445848</v>
          </cell>
          <cell r="BZ10">
            <v>0.32908231020000001</v>
          </cell>
          <cell r="CA10">
            <v>0.28179445862800001</v>
          </cell>
          <cell r="CB10">
            <v>0.33016052842100002</v>
          </cell>
          <cell r="CC10">
            <v>0.30315336585000002</v>
          </cell>
          <cell r="CD10">
            <v>0.33147871494300002</v>
          </cell>
          <cell r="CE10">
            <v>0.29770457744599998</v>
          </cell>
          <cell r="CF10">
            <v>0.29491123557100002</v>
          </cell>
          <cell r="CG10">
            <v>0.32745125889799997</v>
          </cell>
          <cell r="CH10">
            <v>0.28129750490200001</v>
          </cell>
          <cell r="CI10">
            <v>0.32135820388800002</v>
          </cell>
          <cell r="CJ10">
            <v>0.32298633456199999</v>
          </cell>
          <cell r="CK10">
            <v>0.32887041568800002</v>
          </cell>
          <cell r="CL10">
            <v>0.33835223317099999</v>
          </cell>
          <cell r="CM10">
            <v>0.31457504630100003</v>
          </cell>
          <cell r="CN10">
            <v>0.29338595271099999</v>
          </cell>
          <cell r="CO10">
            <v>0.32584428787199998</v>
          </cell>
          <cell r="CP10">
            <v>0.33648866415000001</v>
          </cell>
          <cell r="CQ10">
            <v>0.274375349283</v>
          </cell>
          <cell r="CR10">
            <v>0.33028104901299998</v>
          </cell>
          <cell r="CS10">
            <v>0.31608605384799998</v>
          </cell>
          <cell r="CT10">
            <v>0.35001432895700002</v>
          </cell>
          <cell r="CU10">
            <v>0.33709508180600001</v>
          </cell>
          <cell r="CV10">
            <v>0.26480135321600001</v>
          </cell>
          <cell r="CW10">
            <v>0.31633973121600001</v>
          </cell>
          <cell r="CX10">
            <v>0.31272339820900003</v>
          </cell>
          <cell r="CY10">
            <v>0.300073742867</v>
          </cell>
          <cell r="CZ10">
            <v>0.297831207514</v>
          </cell>
          <cell r="DA10">
            <v>0.33715766668300001</v>
          </cell>
          <cell r="DB10">
            <v>0.31292065978099998</v>
          </cell>
          <cell r="DC10">
            <v>0.31248608231500002</v>
          </cell>
          <cell r="DD10">
            <v>0.29115968942600001</v>
          </cell>
          <cell r="DE10">
            <v>0.30665388703300001</v>
          </cell>
          <cell r="DF10">
            <v>0.31692194938700002</v>
          </cell>
          <cell r="DG10">
            <v>0.30478724837299997</v>
          </cell>
          <cell r="DH10">
            <v>0.32018423080399999</v>
          </cell>
          <cell r="DI10">
            <v>0.27609795331999998</v>
          </cell>
          <cell r="DJ10">
            <v>0.26388505101199999</v>
          </cell>
          <cell r="DK10">
            <v>0.33085539937000003</v>
          </cell>
          <cell r="DL10">
            <v>0.360244810581</v>
          </cell>
          <cell r="DM10">
            <v>0.33132079243700002</v>
          </cell>
          <cell r="DN10">
            <v>0.318712681532</v>
          </cell>
          <cell r="DO10">
            <v>0.34168186783799998</v>
          </cell>
          <cell r="DP10">
            <v>0.33638784289399998</v>
          </cell>
          <cell r="DQ10">
            <v>0.32014077901799998</v>
          </cell>
          <cell r="DR10">
            <v>0.35243859887099999</v>
          </cell>
          <cell r="DS10">
            <v>0.34776023030300002</v>
          </cell>
          <cell r="DT10">
            <v>0.30501860380200002</v>
          </cell>
          <cell r="DU10">
            <v>0.26020959019700002</v>
          </cell>
          <cell r="DV10">
            <v>0.22373266518099999</v>
          </cell>
          <cell r="DW10">
            <v>0.34378293156599998</v>
          </cell>
          <cell r="DX10">
            <v>0.323652505875</v>
          </cell>
          <cell r="DY10">
            <v>0.33400124311399998</v>
          </cell>
          <cell r="DZ10">
            <v>0.29869607091</v>
          </cell>
          <cell r="EA10">
            <v>0.29835036396999998</v>
          </cell>
          <cell r="EB10">
            <v>0.29999107122399998</v>
          </cell>
          <cell r="EC10">
            <v>0.29538843035700002</v>
          </cell>
          <cell r="ED10">
            <v>0.277107596397</v>
          </cell>
          <cell r="EE10">
            <v>0.31587964296299997</v>
          </cell>
          <cell r="EF10">
            <v>0.33401226997400002</v>
          </cell>
          <cell r="EG10">
            <v>0.35734426975299999</v>
          </cell>
          <cell r="EH10">
            <v>0.30558824539200002</v>
          </cell>
          <cell r="EI10">
            <v>0.33342397213000002</v>
          </cell>
          <cell r="EJ10">
            <v>0.29080507159199998</v>
          </cell>
          <cell r="EK10">
            <v>0.32949298620200002</v>
          </cell>
          <cell r="EL10">
            <v>0.30386283993699997</v>
          </cell>
          <cell r="EM10">
            <v>0.32575699686999998</v>
          </cell>
          <cell r="EN10">
            <v>0.30965381860699998</v>
          </cell>
          <cell r="EO10">
            <v>0.32470718026200002</v>
          </cell>
          <cell r="EP10">
            <v>0.318425953388</v>
          </cell>
          <cell r="EQ10">
            <v>0.26008081436199998</v>
          </cell>
          <cell r="ER10">
            <v>0.30363801121700001</v>
          </cell>
          <cell r="ES10">
            <v>0.28848496079399999</v>
          </cell>
          <cell r="ET10">
            <v>0.306923180819</v>
          </cell>
          <cell r="EU10">
            <v>0.295264869928</v>
          </cell>
          <cell r="EV10">
            <v>0.30380347371100003</v>
          </cell>
          <cell r="EW10">
            <v>0.32313039898899998</v>
          </cell>
          <cell r="EX10">
            <v>0.33176010847100001</v>
          </cell>
          <cell r="EY10">
            <v>0.34040418267299999</v>
          </cell>
          <cell r="EZ10">
            <v>0.33670794963799999</v>
          </cell>
          <cell r="FA10">
            <v>0.31589251756699999</v>
          </cell>
          <cell r="FB10">
            <v>0.321727544069</v>
          </cell>
          <cell r="FC10">
            <v>0.31285294890400001</v>
          </cell>
          <cell r="FD10">
            <v>0.32504591345799999</v>
          </cell>
          <cell r="FE10">
            <v>0.28040438890500002</v>
          </cell>
          <cell r="FF10">
            <v>0</v>
          </cell>
          <cell r="FG10">
            <v>0.31156232953099999</v>
          </cell>
          <cell r="FH10">
            <v>0.33655023574800003</v>
          </cell>
          <cell r="FI10">
            <v>0.32368358969700001</v>
          </cell>
          <cell r="FJ10">
            <v>0.34895640611599998</v>
          </cell>
          <cell r="FK10">
            <v>0.31126770377200003</v>
          </cell>
          <cell r="FL10">
            <v>0.34417554736099998</v>
          </cell>
          <cell r="FM10">
            <v>0.33775997161900001</v>
          </cell>
          <cell r="FN10">
            <v>0.28683307766900001</v>
          </cell>
          <cell r="FO10">
            <v>0.32645967602699999</v>
          </cell>
          <cell r="FP10">
            <v>0.32974946498899999</v>
          </cell>
          <cell r="FQ10">
            <v>0.32370427250900002</v>
          </cell>
          <cell r="FR10">
            <v>0</v>
          </cell>
          <cell r="FS10">
            <v>0.32497924566300002</v>
          </cell>
          <cell r="FT10">
            <v>0.27033880353</v>
          </cell>
          <cell r="FU10">
            <v>0.29904127121000001</v>
          </cell>
          <cell r="FV10">
            <v>0.31945681572000001</v>
          </cell>
          <cell r="FW10">
            <v>0.28348237276100002</v>
          </cell>
          <cell r="FX10">
            <v>0.34260553121600001</v>
          </cell>
          <cell r="FY10">
            <v>0.32800188660599999</v>
          </cell>
          <cell r="FZ10">
            <v>0.29725465178499999</v>
          </cell>
          <cell r="GA10">
            <v>0.34242641925799999</v>
          </cell>
          <cell r="GB10">
            <v>0.337262034416</v>
          </cell>
          <cell r="GC10">
            <v>0.32068166136699999</v>
          </cell>
          <cell r="GD10">
            <v>0.352669924498</v>
          </cell>
          <cell r="GE10">
            <v>0.31724107265500001</v>
          </cell>
          <cell r="GF10">
            <v>0.31907075643499999</v>
          </cell>
          <cell r="GG10">
            <v>0.33024013042400002</v>
          </cell>
          <cell r="GH10">
            <v>0.31224587559700001</v>
          </cell>
          <cell r="GI10">
            <v>0.32008525729199999</v>
          </cell>
          <cell r="GJ10">
            <v>0.32949796319000002</v>
          </cell>
          <cell r="GK10">
            <v>0.2868694067</v>
          </cell>
          <cell r="GL10">
            <v>0.302693128586</v>
          </cell>
          <cell r="GM10">
            <v>0.29189047217399999</v>
          </cell>
          <cell r="GN10">
            <v>0.25606557726899998</v>
          </cell>
          <cell r="GO10">
            <v>0.30193430185300002</v>
          </cell>
          <cell r="GP10">
            <v>0.30360677838299999</v>
          </cell>
          <cell r="GQ10">
            <v>0.27773815393399998</v>
          </cell>
          <cell r="GR10">
            <v>0.33073043823199999</v>
          </cell>
          <cell r="GS10">
            <v>0.226567268372</v>
          </cell>
          <cell r="GT10">
            <v>0.331567972898</v>
          </cell>
          <cell r="GU10">
            <v>0.33751401305200002</v>
          </cell>
          <cell r="GV10">
            <v>0.34760287404099999</v>
          </cell>
          <cell r="GW10">
            <v>0.31653174758000002</v>
          </cell>
          <cell r="GX10">
            <v>0.30100509524300001</v>
          </cell>
          <cell r="GY10">
            <v>0.310905456543</v>
          </cell>
          <cell r="GZ10">
            <v>0.24872286617799999</v>
          </cell>
          <cell r="HA10">
            <v>0.31841585040100001</v>
          </cell>
          <cell r="HB10">
            <v>0.324146956205</v>
          </cell>
          <cell r="HC10">
            <v>0.31666466593699999</v>
          </cell>
          <cell r="HD10">
            <v>0.30936303734800003</v>
          </cell>
          <cell r="HE10">
            <v>0.32870918512300001</v>
          </cell>
          <cell r="HF10">
            <v>0.34021168947199998</v>
          </cell>
          <cell r="HG10">
            <v>0.32583731412900002</v>
          </cell>
          <cell r="HH10">
            <v>0.34938347339600001</v>
          </cell>
          <cell r="HI10">
            <v>0.32170408964199998</v>
          </cell>
          <cell r="HJ10">
            <v>0.31343537569000002</v>
          </cell>
          <cell r="HK10">
            <v>0.307194381952</v>
          </cell>
          <cell r="HL10">
            <v>0.34924012422599998</v>
          </cell>
          <cell r="HM10">
            <v>0.34144449234000002</v>
          </cell>
          <cell r="HN10">
            <v>0.34898665547399998</v>
          </cell>
          <cell r="HO10">
            <v>0.30522000789600001</v>
          </cell>
          <cell r="HP10">
            <v>0.28939220309300001</v>
          </cell>
          <cell r="HQ10">
            <v>0.32416582107500003</v>
          </cell>
          <cell r="HR10">
            <v>0.305690526962</v>
          </cell>
          <cell r="HS10">
            <v>0.36042279005099997</v>
          </cell>
          <cell r="HT10">
            <v>0.29589501023300002</v>
          </cell>
          <cell r="HU10">
            <v>0.30993938446000002</v>
          </cell>
          <cell r="HV10">
            <v>0.32463517785099999</v>
          </cell>
          <cell r="HW10">
            <v>0.33062794804599999</v>
          </cell>
          <cell r="HX10">
            <v>0.30256342887900001</v>
          </cell>
          <cell r="HY10">
            <v>0.341759979725</v>
          </cell>
          <cell r="HZ10">
            <v>0.307658076286</v>
          </cell>
          <cell r="IA10">
            <v>0.29626321792600002</v>
          </cell>
          <cell r="IB10">
            <v>0.33950304985000002</v>
          </cell>
          <cell r="IC10">
            <v>0.30710649490399999</v>
          </cell>
          <cell r="ID10">
            <v>0.29046085476900002</v>
          </cell>
          <cell r="IE10">
            <v>0.32329186797100001</v>
          </cell>
          <cell r="IF10">
            <v>0.31661996245399998</v>
          </cell>
          <cell r="IG10">
            <v>0.30064874887499998</v>
          </cell>
          <cell r="IH10">
            <v>0.317730486393</v>
          </cell>
          <cell r="II10">
            <v>0</v>
          </cell>
          <cell r="IJ10">
            <v>0.31429317593599998</v>
          </cell>
          <cell r="IK10">
            <v>0.29692342877400002</v>
          </cell>
          <cell r="IL10">
            <v>0.292484343052</v>
          </cell>
          <cell r="IM10">
            <v>0.31436929106700001</v>
          </cell>
          <cell r="IN10">
            <v>0.33101084828400001</v>
          </cell>
          <cell r="IO10">
            <v>0.302401304245</v>
          </cell>
          <cell r="IP10">
            <v>0.29818174243000001</v>
          </cell>
          <cell r="IQ10">
            <v>0.34230625629400002</v>
          </cell>
          <cell r="IR10">
            <v>0.31004822254199998</v>
          </cell>
          <cell r="IS10">
            <v>4.2656704783400001E-2</v>
          </cell>
          <cell r="IT10">
            <v>7.2684521675099996</v>
          </cell>
        </row>
        <row r="11">
          <cell r="A11" t="str">
            <v>SNP_CZ_4326600_G874A_R292._ethA</v>
          </cell>
          <cell r="B11">
            <v>0.12132114917</v>
          </cell>
          <cell r="C11">
            <v>0.18431657552700001</v>
          </cell>
          <cell r="D11">
            <v>0.14474396407599999</v>
          </cell>
          <cell r="E11">
            <v>0.17151299118999999</v>
          </cell>
          <cell r="F11">
            <v>0.134270295501</v>
          </cell>
          <cell r="G11">
            <v>0.16482487320899999</v>
          </cell>
          <cell r="H11">
            <v>0.167419046164</v>
          </cell>
          <cell r="I11">
            <v>0.15153306722599999</v>
          </cell>
          <cell r="J11">
            <v>0.14018151164100001</v>
          </cell>
          <cell r="K11">
            <v>0.14980664849299999</v>
          </cell>
          <cell r="L11">
            <v>0.15019719302699999</v>
          </cell>
          <cell r="M11">
            <v>0.169554740191</v>
          </cell>
          <cell r="N11">
            <v>0.15815258026099999</v>
          </cell>
          <cell r="O11">
            <v>0.120379157364</v>
          </cell>
          <cell r="P11">
            <v>0.172606214881</v>
          </cell>
          <cell r="Q11">
            <v>0.123389422894</v>
          </cell>
          <cell r="R11">
            <v>0.14318890869600001</v>
          </cell>
          <cell r="S11">
            <v>0.150836676359</v>
          </cell>
          <cell r="T11">
            <v>0.141288682818</v>
          </cell>
          <cell r="U11">
            <v>0.141613677144</v>
          </cell>
          <cell r="V11">
            <v>0.13870006799699999</v>
          </cell>
          <cell r="W11">
            <v>0.17694722116</v>
          </cell>
          <cell r="X11">
            <v>0.16800570488</v>
          </cell>
          <cell r="Y11">
            <v>0.146296858788</v>
          </cell>
          <cell r="Z11">
            <v>0.16856113076199999</v>
          </cell>
          <cell r="AA11">
            <v>0.120741181076</v>
          </cell>
          <cell r="AB11">
            <v>0.160213768482</v>
          </cell>
          <cell r="AC11">
            <v>0.15539593994600001</v>
          </cell>
          <cell r="AD11">
            <v>0.17211148142800001</v>
          </cell>
          <cell r="AE11">
            <v>0.135318428278</v>
          </cell>
          <cell r="AF11">
            <v>0.20708122849499999</v>
          </cell>
          <cell r="AG11">
            <v>0.17695723474</v>
          </cell>
          <cell r="AH11">
            <v>0.198389068246</v>
          </cell>
          <cell r="AI11">
            <v>0.155574798584</v>
          </cell>
          <cell r="AJ11">
            <v>0.12639424204800001</v>
          </cell>
          <cell r="AK11">
            <v>0.16620527207899999</v>
          </cell>
          <cell r="AL11">
            <v>0.177949681878</v>
          </cell>
          <cell r="AM11">
            <v>0.130915388465</v>
          </cell>
          <cell r="AN11">
            <v>0.13392406702000001</v>
          </cell>
          <cell r="AO11">
            <v>0.14004784822499999</v>
          </cell>
          <cell r="AP11">
            <v>0.137546807528</v>
          </cell>
          <cell r="AQ11">
            <v>0.17339359223799999</v>
          </cell>
          <cell r="AR11">
            <v>0.15196715295300001</v>
          </cell>
          <cell r="AS11">
            <v>0.171220973134</v>
          </cell>
          <cell r="AT11">
            <v>0.138503089547</v>
          </cell>
          <cell r="AU11">
            <v>0.178402870893</v>
          </cell>
          <cell r="AV11">
            <v>0.152604088187</v>
          </cell>
          <cell r="AW11">
            <v>0.16121223568900001</v>
          </cell>
          <cell r="AX11">
            <v>0.14863413572299999</v>
          </cell>
          <cell r="AY11">
            <v>0.123003028333</v>
          </cell>
          <cell r="AZ11">
            <v>0.12471555918500001</v>
          </cell>
          <cell r="BA11">
            <v>0.13899745047100001</v>
          </cell>
          <cell r="BB11">
            <v>0.125472038984</v>
          </cell>
          <cell r="BC11">
            <v>0.17314462363700001</v>
          </cell>
          <cell r="BD11">
            <v>0.14229904115200001</v>
          </cell>
          <cell r="BE11">
            <v>0.15155605971800001</v>
          </cell>
          <cell r="BF11">
            <v>0.16539600491500001</v>
          </cell>
          <cell r="BG11">
            <v>0.151898860931</v>
          </cell>
          <cell r="BH11">
            <v>0.13755653798600001</v>
          </cell>
          <cell r="BI11">
            <v>0.13815636932799999</v>
          </cell>
          <cell r="BJ11">
            <v>0.140202060342</v>
          </cell>
          <cell r="BK11">
            <v>0.16219152510199999</v>
          </cell>
          <cell r="BL11">
            <v>0.14911225438100001</v>
          </cell>
          <cell r="BM11">
            <v>0.161643430591</v>
          </cell>
          <cell r="BN11">
            <v>0.13569104671500001</v>
          </cell>
          <cell r="BO11">
            <v>0.16764020919799999</v>
          </cell>
          <cell r="BP11">
            <v>0.125745907426</v>
          </cell>
          <cell r="BQ11">
            <v>0.229413822293</v>
          </cell>
          <cell r="BR11">
            <v>0.17283143103099999</v>
          </cell>
          <cell r="BS11">
            <v>0.116281881928</v>
          </cell>
          <cell r="BT11">
            <v>0.14981490373600001</v>
          </cell>
          <cell r="BU11">
            <v>0.137704029679</v>
          </cell>
          <cell r="BV11">
            <v>0.166216239333</v>
          </cell>
          <cell r="BW11">
            <v>0.11825963854800001</v>
          </cell>
          <cell r="BX11">
            <v>0.18644432723500001</v>
          </cell>
          <cell r="BY11">
            <v>0.105666063726</v>
          </cell>
          <cell r="BZ11">
            <v>0.13147813081699999</v>
          </cell>
          <cell r="CA11">
            <v>0.17116415500599999</v>
          </cell>
          <cell r="CB11">
            <v>0.15722663700600001</v>
          </cell>
          <cell r="CC11">
            <v>0.170964851975</v>
          </cell>
          <cell r="CD11">
            <v>0.13874681293999999</v>
          </cell>
          <cell r="CE11">
            <v>0.12282732129100001</v>
          </cell>
          <cell r="CF11">
            <v>0.13882818818100001</v>
          </cell>
          <cell r="CG11">
            <v>0.14828684925999999</v>
          </cell>
          <cell r="CH11">
            <v>0.15224182605700001</v>
          </cell>
          <cell r="CI11">
            <v>0.13870871067000001</v>
          </cell>
          <cell r="CJ11">
            <v>0.16240148246300001</v>
          </cell>
          <cell r="CK11">
            <v>0.14802536368399999</v>
          </cell>
          <cell r="CL11">
            <v>0.162062123418</v>
          </cell>
          <cell r="CM11">
            <v>0.14772279560599999</v>
          </cell>
          <cell r="CN11">
            <v>0.130734056234</v>
          </cell>
          <cell r="CO11">
            <v>0.15518002212000001</v>
          </cell>
          <cell r="CP11">
            <v>0.13985925912899999</v>
          </cell>
          <cell r="CQ11">
            <v>0.125259950757</v>
          </cell>
          <cell r="CR11">
            <v>0.136203020811</v>
          </cell>
          <cell r="CS11">
            <v>0.115877136588</v>
          </cell>
          <cell r="CT11">
            <v>0.17481304705100001</v>
          </cell>
          <cell r="CU11">
            <v>0.15264822542699999</v>
          </cell>
          <cell r="CV11">
            <v>0.157801419497</v>
          </cell>
          <cell r="CW11">
            <v>0.11174643784799999</v>
          </cell>
          <cell r="CX11">
            <v>0.15294235944699999</v>
          </cell>
          <cell r="CY11">
            <v>0.15599699318400001</v>
          </cell>
          <cell r="CZ11">
            <v>0.137352451682</v>
          </cell>
          <cell r="DA11">
            <v>0.16720980405800001</v>
          </cell>
          <cell r="DB11">
            <v>0.12899476289699999</v>
          </cell>
          <cell r="DC11">
            <v>0.153154224157</v>
          </cell>
          <cell r="DD11">
            <v>0.17898479104000001</v>
          </cell>
          <cell r="DE11">
            <v>0.15133373439299999</v>
          </cell>
          <cell r="DF11">
            <v>0.16627670824499999</v>
          </cell>
          <cell r="DG11">
            <v>0.155359610915</v>
          </cell>
          <cell r="DH11">
            <v>0.12228871882</v>
          </cell>
          <cell r="DI11">
            <v>0.12996536493300001</v>
          </cell>
          <cell r="DJ11">
            <v>0.13598664104899999</v>
          </cell>
          <cell r="DK11">
            <v>0.17213633656499999</v>
          </cell>
          <cell r="DL11">
            <v>0.197592332959</v>
          </cell>
          <cell r="DM11">
            <v>0.181547656655</v>
          </cell>
          <cell r="DN11">
            <v>0.18802890181500001</v>
          </cell>
          <cell r="DO11">
            <v>0.16524824500099999</v>
          </cell>
          <cell r="DP11">
            <v>0.208079591393</v>
          </cell>
          <cell r="DQ11">
            <v>0.20662908256099999</v>
          </cell>
          <cell r="DR11">
            <v>0.112486213446</v>
          </cell>
          <cell r="DS11">
            <v>0.16037277877299999</v>
          </cell>
          <cell r="DT11">
            <v>0.18429574370400001</v>
          </cell>
          <cell r="DU11">
            <v>0.16860380768800001</v>
          </cell>
          <cell r="DV11">
            <v>0.17505113780500001</v>
          </cell>
          <cell r="DW11">
            <v>0.11704153567599999</v>
          </cell>
          <cell r="DX11">
            <v>0.145903766155</v>
          </cell>
          <cell r="DY11">
            <v>0.15556447207900001</v>
          </cell>
          <cell r="DZ11">
            <v>0.121362268925</v>
          </cell>
          <cell r="EA11">
            <v>0.16926172375699999</v>
          </cell>
          <cell r="EB11">
            <v>0.129392296076</v>
          </cell>
          <cell r="EC11">
            <v>0.14302067458600001</v>
          </cell>
          <cell r="ED11">
            <v>0.14488658308999999</v>
          </cell>
          <cell r="EE11">
            <v>0.13834694027899999</v>
          </cell>
          <cell r="EF11">
            <v>0.18444313108900001</v>
          </cell>
          <cell r="EG11">
            <v>0.15240949392299999</v>
          </cell>
          <cell r="EH11">
            <v>0.151794046164</v>
          </cell>
          <cell r="EI11">
            <v>0.16576042771300001</v>
          </cell>
          <cell r="EJ11">
            <v>0.157074347138</v>
          </cell>
          <cell r="EK11">
            <v>0.15851478278600001</v>
          </cell>
          <cell r="EL11">
            <v>0.14079536497600001</v>
          </cell>
          <cell r="EM11">
            <v>0.17579548060899999</v>
          </cell>
          <cell r="EN11">
            <v>0.12631776928899999</v>
          </cell>
          <cell r="EO11">
            <v>0.15405172109599999</v>
          </cell>
          <cell r="EP11">
            <v>0.124973595142</v>
          </cell>
          <cell r="EQ11">
            <v>0.143294692039</v>
          </cell>
          <cell r="ER11">
            <v>0.123761363328</v>
          </cell>
          <cell r="ES11">
            <v>0.115794718266</v>
          </cell>
          <cell r="ET11">
            <v>0.213558867574</v>
          </cell>
          <cell r="EU11">
            <v>0.14453424513300001</v>
          </cell>
          <cell r="EV11">
            <v>0.162692248821</v>
          </cell>
          <cell r="EW11">
            <v>0.13810285925900001</v>
          </cell>
          <cell r="EX11">
            <v>0.16592088341700001</v>
          </cell>
          <cell r="EY11">
            <v>0.13651956617800001</v>
          </cell>
          <cell r="EZ11">
            <v>0.14630877971600001</v>
          </cell>
          <cell r="FA11">
            <v>0.151089191437</v>
          </cell>
          <cell r="FB11">
            <v>0.167968928814</v>
          </cell>
          <cell r="FC11">
            <v>0.127068862319</v>
          </cell>
          <cell r="FD11">
            <v>0.162358626723</v>
          </cell>
          <cell r="FE11">
            <v>0.12599067389999999</v>
          </cell>
          <cell r="FF11">
            <v>0.13803449273099999</v>
          </cell>
          <cell r="FG11">
            <v>0.17357183992899999</v>
          </cell>
          <cell r="FH11">
            <v>0.14798784256</v>
          </cell>
          <cell r="FI11">
            <v>0.175216630101</v>
          </cell>
          <cell r="FJ11">
            <v>0.17264954745800001</v>
          </cell>
          <cell r="FK11">
            <v>0.17014665901699999</v>
          </cell>
          <cell r="FL11">
            <v>0.131652504206</v>
          </cell>
          <cell r="FM11">
            <v>0.14186725020400001</v>
          </cell>
          <cell r="FN11">
            <v>0.138806343079</v>
          </cell>
          <cell r="FO11">
            <v>0.13402591645699999</v>
          </cell>
          <cell r="FP11">
            <v>0.11983795463999999</v>
          </cell>
          <cell r="FQ11">
            <v>0.15187357366099999</v>
          </cell>
          <cell r="FR11">
            <v>0.14257259666899999</v>
          </cell>
          <cell r="FS11">
            <v>0.16100820899000001</v>
          </cell>
          <cell r="FT11">
            <v>0.125707253814</v>
          </cell>
          <cell r="FU11">
            <v>0.140104800463</v>
          </cell>
          <cell r="FV11">
            <v>0.105788379908</v>
          </cell>
          <cell r="FW11">
            <v>0.149425968528</v>
          </cell>
          <cell r="FX11">
            <v>0.162115305662</v>
          </cell>
          <cell r="FY11">
            <v>0.16454823315100001</v>
          </cell>
          <cell r="FZ11">
            <v>0.16163161397</v>
          </cell>
          <cell r="GA11">
            <v>0.176904693246</v>
          </cell>
          <cell r="GB11">
            <v>0.18620386719699999</v>
          </cell>
          <cell r="GC11">
            <v>0.174181774259</v>
          </cell>
          <cell r="GD11">
            <v>0.163685053587</v>
          </cell>
          <cell r="GE11">
            <v>0.164521828294</v>
          </cell>
          <cell r="GF11">
            <v>0.105852559209</v>
          </cell>
          <cell r="GG11">
            <v>0.151163339615</v>
          </cell>
          <cell r="GH11">
            <v>0.16292768716799999</v>
          </cell>
          <cell r="GI11">
            <v>0.14494183659599999</v>
          </cell>
          <cell r="GJ11">
            <v>0.15312224626500001</v>
          </cell>
          <cell r="GK11">
            <v>0.117919899523</v>
          </cell>
          <cell r="GL11">
            <v>0.122909508646</v>
          </cell>
          <cell r="GM11">
            <v>0.14910484850399999</v>
          </cell>
          <cell r="GN11">
            <v>0.153787717223</v>
          </cell>
          <cell r="GO11">
            <v>0.15012833476099999</v>
          </cell>
          <cell r="GP11">
            <v>0.161041781306</v>
          </cell>
          <cell r="GQ11">
            <v>0.17313025891799999</v>
          </cell>
          <cell r="GR11">
            <v>0.13477793335900001</v>
          </cell>
          <cell r="GS11">
            <v>0.154095694423</v>
          </cell>
          <cell r="GT11">
            <v>0.182606488466</v>
          </cell>
          <cell r="GU11">
            <v>0.120719008148</v>
          </cell>
          <cell r="GV11">
            <v>0.173655897379</v>
          </cell>
          <cell r="GW11">
            <v>0.168975993991</v>
          </cell>
          <cell r="GX11">
            <v>0.13521848618999999</v>
          </cell>
          <cell r="GY11">
            <v>0.13770015537700001</v>
          </cell>
          <cell r="GZ11">
            <v>0.14313441515</v>
          </cell>
          <cell r="HA11">
            <v>0.15579360723499999</v>
          </cell>
          <cell r="HB11">
            <v>0.13600571453599999</v>
          </cell>
          <cell r="HC11">
            <v>0.19448305666400001</v>
          </cell>
          <cell r="HD11">
            <v>0.18098436296000001</v>
          </cell>
          <cell r="HE11">
            <v>0.16105833649599999</v>
          </cell>
          <cell r="HF11">
            <v>0.166027218103</v>
          </cell>
          <cell r="HG11">
            <v>0.16621571779300001</v>
          </cell>
          <cell r="HH11">
            <v>0.16520749032500001</v>
          </cell>
          <cell r="HI11">
            <v>0.162826418877</v>
          </cell>
          <cell r="HJ11">
            <v>0.160623699427</v>
          </cell>
          <cell r="HK11">
            <v>0.17777316272300001</v>
          </cell>
          <cell r="HL11">
            <v>0.161168083549</v>
          </cell>
          <cell r="HM11">
            <v>0.14975456893399999</v>
          </cell>
          <cell r="HN11">
            <v>0.17796045541800001</v>
          </cell>
          <cell r="HO11">
            <v>0.15598490834199999</v>
          </cell>
          <cell r="HP11">
            <v>0.12793482840100001</v>
          </cell>
          <cell r="HQ11">
            <v>0.18224087357499999</v>
          </cell>
          <cell r="HR11">
            <v>0.15745687484699999</v>
          </cell>
          <cell r="HS11">
            <v>0.13892227411300001</v>
          </cell>
          <cell r="HT11">
            <v>0.186158701777</v>
          </cell>
          <cell r="HU11">
            <v>0.114269137383</v>
          </cell>
          <cell r="HV11">
            <v>0.154893502593</v>
          </cell>
          <cell r="HW11">
            <v>0.167258456349</v>
          </cell>
          <cell r="HX11">
            <v>0.1277218014</v>
          </cell>
          <cell r="HY11">
            <v>0.13913960754900001</v>
          </cell>
          <cell r="HZ11">
            <v>0.16732317209200001</v>
          </cell>
          <cell r="IA11">
            <v>0.20270809531199999</v>
          </cell>
          <cell r="IB11">
            <v>0.12929257750500001</v>
          </cell>
          <cell r="IC11">
            <v>0.17039893567600001</v>
          </cell>
          <cell r="ID11">
            <v>0.13612540066199999</v>
          </cell>
          <cell r="IE11">
            <v>0.20562261342999999</v>
          </cell>
          <cell r="IF11">
            <v>0.17346899211399999</v>
          </cell>
          <cell r="IG11">
            <v>0.206259608269</v>
          </cell>
          <cell r="IH11">
            <v>0.16634987294699999</v>
          </cell>
          <cell r="II11">
            <v>0.135652735829</v>
          </cell>
          <cell r="IJ11">
            <v>0.16125221550499999</v>
          </cell>
          <cell r="IK11">
            <v>0.15450310707100001</v>
          </cell>
          <cell r="IL11">
            <v>0.142548859119</v>
          </cell>
          <cell r="IM11">
            <v>0.13286922872099999</v>
          </cell>
          <cell r="IN11">
            <v>0.153927206993</v>
          </cell>
          <cell r="IO11">
            <v>0.13082510232899999</v>
          </cell>
          <cell r="IP11">
            <v>0.13764476776099999</v>
          </cell>
          <cell r="IQ11">
            <v>0.15254725515799999</v>
          </cell>
          <cell r="IR11">
            <v>0.152775883675</v>
          </cell>
          <cell r="IS11">
            <v>2.1818924695300002E-2</v>
          </cell>
          <cell r="IT11">
            <v>7.00198936462</v>
          </cell>
        </row>
        <row r="12">
          <cell r="A12" t="str">
            <v>SNP_CN_4326713_T761G_Q254P_ethA</v>
          </cell>
          <cell r="B12">
            <v>0.20421706140000001</v>
          </cell>
          <cell r="C12">
            <v>0.30292904377000002</v>
          </cell>
          <cell r="D12">
            <v>0.30534592270900002</v>
          </cell>
          <cell r="E12">
            <v>0.32856702804600002</v>
          </cell>
          <cell r="F12">
            <v>0.19751937687400001</v>
          </cell>
          <cell r="G12">
            <v>0.308945119381</v>
          </cell>
          <cell r="H12">
            <v>0.217506438494</v>
          </cell>
          <cell r="I12">
            <v>0.28865659236899999</v>
          </cell>
          <cell r="J12">
            <v>0.29068288207100001</v>
          </cell>
          <cell r="K12">
            <v>0.33146595954899999</v>
          </cell>
          <cell r="L12">
            <v>0.28799986839300001</v>
          </cell>
          <cell r="M12">
            <v>0.28400072455399999</v>
          </cell>
          <cell r="N12">
            <v>0.25547632575000001</v>
          </cell>
          <cell r="O12">
            <v>0.29650530219100002</v>
          </cell>
          <cell r="P12">
            <v>0.23483924567700001</v>
          </cell>
          <cell r="Q12">
            <v>0.26666727662099998</v>
          </cell>
          <cell r="R12">
            <v>0.32116684317600003</v>
          </cell>
          <cell r="S12">
            <v>0.28459021449100003</v>
          </cell>
          <cell r="T12">
            <v>0.296721845865</v>
          </cell>
          <cell r="U12">
            <v>0.296660840511</v>
          </cell>
          <cell r="V12">
            <v>0.27431398630100001</v>
          </cell>
          <cell r="W12">
            <v>0.203723996878</v>
          </cell>
          <cell r="X12">
            <v>0.28801855444899999</v>
          </cell>
          <cell r="Y12">
            <v>0.30758652090999999</v>
          </cell>
          <cell r="Z12">
            <v>0.31134814024000002</v>
          </cell>
          <cell r="AA12">
            <v>0.31156751513499997</v>
          </cell>
          <cell r="AB12">
            <v>0.22254453599499999</v>
          </cell>
          <cell r="AC12">
            <v>0.27955439686799999</v>
          </cell>
          <cell r="AD12">
            <v>0.234314382076</v>
          </cell>
          <cell r="AE12">
            <v>0.316330343485</v>
          </cell>
          <cell r="AF12">
            <v>0.28384587168699998</v>
          </cell>
          <cell r="AG12">
            <v>0.33159923553499998</v>
          </cell>
          <cell r="AH12">
            <v>0.33886328339600003</v>
          </cell>
          <cell r="AI12">
            <v>0.27514240145699997</v>
          </cell>
          <cell r="AJ12">
            <v>0.21965554356600001</v>
          </cell>
          <cell r="AK12">
            <v>0.26701253652599999</v>
          </cell>
          <cell r="AL12">
            <v>0.33384335041000002</v>
          </cell>
          <cell r="AM12">
            <v>0.304626196623</v>
          </cell>
          <cell r="AN12">
            <v>0.30155903100999998</v>
          </cell>
          <cell r="AO12">
            <v>0.21479041874400001</v>
          </cell>
          <cell r="AP12">
            <v>0.31428462266899998</v>
          </cell>
          <cell r="AQ12">
            <v>0.28104525804500002</v>
          </cell>
          <cell r="AR12">
            <v>0.281844168901</v>
          </cell>
          <cell r="AS12">
            <v>0.32805398106599998</v>
          </cell>
          <cell r="AT12">
            <v>0.21939304471000001</v>
          </cell>
          <cell r="AU12">
            <v>0.321933329105</v>
          </cell>
          <cell r="AV12">
            <v>0.29924541711800001</v>
          </cell>
          <cell r="AW12">
            <v>0.33266445994400001</v>
          </cell>
          <cell r="AX12">
            <v>0.215630948544</v>
          </cell>
          <cell r="AY12">
            <v>0.27929058671000001</v>
          </cell>
          <cell r="AZ12">
            <v>0.29444012045899998</v>
          </cell>
          <cell r="BA12">
            <v>0.29214718937900003</v>
          </cell>
          <cell r="BB12">
            <v>0.31504985690100001</v>
          </cell>
          <cell r="BC12">
            <v>0.28782883286499999</v>
          </cell>
          <cell r="BD12">
            <v>0.294024795294</v>
          </cell>
          <cell r="BE12">
            <v>0.26267549395599998</v>
          </cell>
          <cell r="BF12">
            <v>4.4692877680100003E-2</v>
          </cell>
          <cell r="BG12">
            <v>0.32412177324300001</v>
          </cell>
          <cell r="BH12">
            <v>0.30121481418599999</v>
          </cell>
          <cell r="BI12">
            <v>0.302127957344</v>
          </cell>
          <cell r="BJ12">
            <v>0.29627424478499997</v>
          </cell>
          <cell r="BK12">
            <v>0.32093480229400001</v>
          </cell>
          <cell r="BL12">
            <v>0.30530330538700001</v>
          </cell>
          <cell r="BM12">
            <v>0.193189173937</v>
          </cell>
          <cell r="BN12">
            <v>0.30585369467700002</v>
          </cell>
          <cell r="BO12">
            <v>0.31595048308399998</v>
          </cell>
          <cell r="BP12">
            <v>0.30553644895600002</v>
          </cell>
          <cell r="BQ12">
            <v>0.35321572423000003</v>
          </cell>
          <cell r="BR12">
            <v>0.29893830418599998</v>
          </cell>
          <cell r="BS12">
            <v>0.23283903300799999</v>
          </cell>
          <cell r="BT12">
            <v>0.28830298781399999</v>
          </cell>
          <cell r="BU12">
            <v>0.24212120473400001</v>
          </cell>
          <cell r="BV12">
            <v>5.7277873158499998E-2</v>
          </cell>
          <cell r="BW12">
            <v>0.19444498419799999</v>
          </cell>
          <cell r="BX12">
            <v>0.28728666901599997</v>
          </cell>
          <cell r="BY12">
            <v>0.218857958913</v>
          </cell>
          <cell r="BZ12">
            <v>0.24292777478700001</v>
          </cell>
          <cell r="CA12">
            <v>0.30052170157399999</v>
          </cell>
          <cell r="CB12">
            <v>0.31916037201899999</v>
          </cell>
          <cell r="CC12">
            <v>0.30164790153499998</v>
          </cell>
          <cell r="CD12">
            <v>0.33027336001399998</v>
          </cell>
          <cell r="CE12">
            <v>0.26927492022499999</v>
          </cell>
          <cell r="CF12">
            <v>0.257888883352</v>
          </cell>
          <cell r="CG12">
            <v>0.32211676239999998</v>
          </cell>
          <cell r="CH12">
            <v>0.32447046041499999</v>
          </cell>
          <cell r="CI12">
            <v>0.31937676668199999</v>
          </cell>
          <cell r="CJ12">
            <v>0.23374165594599999</v>
          </cell>
          <cell r="CK12">
            <v>0.26991233229599998</v>
          </cell>
          <cell r="CL12">
            <v>0.29627206921600002</v>
          </cell>
          <cell r="CM12">
            <v>0.22316275536999999</v>
          </cell>
          <cell r="CN12">
            <v>0.28454929590200001</v>
          </cell>
          <cell r="CO12">
            <v>0.32561525702499999</v>
          </cell>
          <cell r="CP12">
            <v>0.233415752649</v>
          </cell>
          <cell r="CQ12">
            <v>0.253543198109</v>
          </cell>
          <cell r="CR12">
            <v>0.30407449603100001</v>
          </cell>
          <cell r="CS12">
            <v>0.22888526320499999</v>
          </cell>
          <cell r="CT12">
            <v>0.22069798409899999</v>
          </cell>
          <cell r="CU12">
            <v>0.28922784328500001</v>
          </cell>
          <cell r="CV12">
            <v>0.30804824829100003</v>
          </cell>
          <cell r="CW12">
            <v>0.30852654576299998</v>
          </cell>
          <cell r="CX12">
            <v>0.211341321468</v>
          </cell>
          <cell r="CY12">
            <v>0.27602371573399997</v>
          </cell>
          <cell r="CZ12">
            <v>0.28883445262899998</v>
          </cell>
          <cell r="DA12">
            <v>0.22130779921999999</v>
          </cell>
          <cell r="DB12">
            <v>0.28294280171399999</v>
          </cell>
          <cell r="DC12">
            <v>0.31242796778699999</v>
          </cell>
          <cell r="DD12">
            <v>0.180849984288</v>
          </cell>
          <cell r="DE12">
            <v>0.27548456191999998</v>
          </cell>
          <cell r="DF12">
            <v>0.29344689845999999</v>
          </cell>
          <cell r="DG12">
            <v>0.189209282398</v>
          </cell>
          <cell r="DH12">
            <v>0.26769563555699999</v>
          </cell>
          <cell r="DI12">
            <v>0.29999911785099997</v>
          </cell>
          <cell r="DJ12">
            <v>0.28898414969399999</v>
          </cell>
          <cell r="DK12">
            <v>0.32570847868899999</v>
          </cell>
          <cell r="DL12">
            <v>0.23579475283599999</v>
          </cell>
          <cell r="DM12">
            <v>0.29668956995000001</v>
          </cell>
          <cell r="DN12">
            <v>0.29486024379699999</v>
          </cell>
          <cell r="DO12">
            <v>0.29800963401800001</v>
          </cell>
          <cell r="DP12">
            <v>0.30173069238700001</v>
          </cell>
          <cell r="DQ12">
            <v>0.30134499072999998</v>
          </cell>
          <cell r="DR12">
            <v>0.30658647418000001</v>
          </cell>
          <cell r="DS12">
            <v>0.30666664242699998</v>
          </cell>
          <cell r="DT12">
            <v>0.22377841174599999</v>
          </cell>
          <cell r="DU12">
            <v>0.31431496143299997</v>
          </cell>
          <cell r="DV12">
            <v>0.29848966002499999</v>
          </cell>
          <cell r="DW12">
            <v>0.30326446890800002</v>
          </cell>
          <cell r="DX12">
            <v>0.26373708248099997</v>
          </cell>
          <cell r="DY12">
            <v>0.30203464627299997</v>
          </cell>
          <cell r="DZ12">
            <v>0.30103808641399998</v>
          </cell>
          <cell r="EA12">
            <v>0.29319068789500002</v>
          </cell>
          <cell r="EB12">
            <v>0.20989777147800001</v>
          </cell>
          <cell r="EC12">
            <v>0.27958425879499998</v>
          </cell>
          <cell r="ED12">
            <v>0.216202661395</v>
          </cell>
          <cell r="EE12">
            <v>0.28235611319499998</v>
          </cell>
          <cell r="EF12">
            <v>0.285399794579</v>
          </cell>
          <cell r="EG12">
            <v>0.295709967613</v>
          </cell>
          <cell r="EH12">
            <v>0.19777303934099999</v>
          </cell>
          <cell r="EI12">
            <v>0.32905578613300002</v>
          </cell>
          <cell r="EJ12">
            <v>0.235347524285</v>
          </cell>
          <cell r="EK12">
            <v>0.30923563242000002</v>
          </cell>
          <cell r="EL12">
            <v>0.29322987794900002</v>
          </cell>
          <cell r="EM12">
            <v>0.314667105675</v>
          </cell>
          <cell r="EN12">
            <v>0.30713331699399998</v>
          </cell>
          <cell r="EO12">
            <v>0.31858780980099999</v>
          </cell>
          <cell r="EP12">
            <v>0.29532626271200002</v>
          </cell>
          <cell r="EQ12">
            <v>0.273673087358</v>
          </cell>
          <cell r="ER12">
            <v>0.32380291819599999</v>
          </cell>
          <cell r="ES12">
            <v>0.29472655057899999</v>
          </cell>
          <cell r="ET12">
            <v>0.28694224357600001</v>
          </cell>
          <cell r="EU12">
            <v>0.24858379363999999</v>
          </cell>
          <cell r="EV12">
            <v>0.28980529308300002</v>
          </cell>
          <cell r="EW12">
            <v>0.28822675347299997</v>
          </cell>
          <cell r="EX12">
            <v>0.26394402980800002</v>
          </cell>
          <cell r="EY12">
            <v>0.28098878264400001</v>
          </cell>
          <cell r="EZ12">
            <v>0.29244229197499999</v>
          </cell>
          <cell r="FA12">
            <v>0.32320055365599998</v>
          </cell>
          <cell r="FB12">
            <v>0.28801998496100001</v>
          </cell>
          <cell r="FC12">
            <v>0.31752645969400001</v>
          </cell>
          <cell r="FD12">
            <v>0.32242959737799998</v>
          </cell>
          <cell r="FE12">
            <v>0.26306900381999998</v>
          </cell>
          <cell r="FF12">
            <v>0.30092269182199999</v>
          </cell>
          <cell r="FG12">
            <v>0.30080145597500002</v>
          </cell>
          <cell r="FH12">
            <v>0.31768241524700003</v>
          </cell>
          <cell r="FI12">
            <v>0.316992431879</v>
          </cell>
          <cell r="FJ12">
            <v>6.1934798955899997E-2</v>
          </cell>
          <cell r="FK12">
            <v>0.30625519156499997</v>
          </cell>
          <cell r="FL12">
            <v>0.31970214843799999</v>
          </cell>
          <cell r="FM12">
            <v>0.29107877612100003</v>
          </cell>
          <cell r="FN12">
            <v>0.27376359701199998</v>
          </cell>
          <cell r="FO12">
            <v>0.293375492096</v>
          </cell>
          <cell r="FP12">
            <v>0.33369210362399998</v>
          </cell>
          <cell r="FQ12">
            <v>0.30021443963099997</v>
          </cell>
          <cell r="FR12">
            <v>0.312311828136</v>
          </cell>
          <cell r="FS12">
            <v>0.28973117470699999</v>
          </cell>
          <cell r="FT12">
            <v>0.204710438848</v>
          </cell>
          <cell r="FU12">
            <v>0.25620958209</v>
          </cell>
          <cell r="FV12">
            <v>0.29628899693499999</v>
          </cell>
          <cell r="FW12">
            <v>0.28406780958200001</v>
          </cell>
          <cell r="FX12">
            <v>0.29663065075900003</v>
          </cell>
          <cell r="FY12">
            <v>0.31705397367499999</v>
          </cell>
          <cell r="FZ12">
            <v>0.298016399145</v>
          </cell>
          <cell r="GA12">
            <v>0.34249863028499999</v>
          </cell>
          <cell r="GB12">
            <v>0.323958843946</v>
          </cell>
          <cell r="GC12">
            <v>0.23515865206700001</v>
          </cell>
          <cell r="GD12">
            <v>0.33501511812200002</v>
          </cell>
          <cell r="GE12">
            <v>5.9798788279299998E-2</v>
          </cell>
          <cell r="GF12">
            <v>0.30189070105600002</v>
          </cell>
          <cell r="GG12">
            <v>0.298629611731</v>
          </cell>
          <cell r="GH12">
            <v>0.299690365791</v>
          </cell>
          <cell r="GI12">
            <v>0.30612686276399997</v>
          </cell>
          <cell r="GJ12">
            <v>0.30122172832499999</v>
          </cell>
          <cell r="GK12">
            <v>0.21800231933600001</v>
          </cell>
          <cell r="GL12">
            <v>0.21560171246500001</v>
          </cell>
          <cell r="GM12">
            <v>0.34172314405400001</v>
          </cell>
          <cell r="GN12">
            <v>0.24906250834499999</v>
          </cell>
          <cell r="GO12">
            <v>0.27779623866100001</v>
          </cell>
          <cell r="GP12">
            <v>0.28795084357299999</v>
          </cell>
          <cell r="GQ12">
            <v>0.29832780361200001</v>
          </cell>
          <cell r="GR12">
            <v>0.3021941185</v>
          </cell>
          <cell r="GS12">
            <v>0.239015266299</v>
          </cell>
          <cell r="GT12">
            <v>0.34130173921599999</v>
          </cell>
          <cell r="GU12">
            <v>0.33111256361000002</v>
          </cell>
          <cell r="GV12">
            <v>0.30727002024700001</v>
          </cell>
          <cell r="GW12">
            <v>0.227095931768</v>
          </cell>
          <cell r="GX12">
            <v>0.20061290264100001</v>
          </cell>
          <cell r="GY12">
            <v>0.23753982782399999</v>
          </cell>
          <cell r="GZ12">
            <v>0.28780406713500001</v>
          </cell>
          <cell r="HA12">
            <v>0.20269019901800001</v>
          </cell>
          <cell r="HB12">
            <v>0.30047789215999998</v>
          </cell>
          <cell r="HC12">
            <v>0.32010945677800001</v>
          </cell>
          <cell r="HD12">
            <v>0.22796665131999999</v>
          </cell>
          <cell r="HE12">
            <v>0.29593810439099999</v>
          </cell>
          <cell r="HF12">
            <v>0.28161475062399999</v>
          </cell>
          <cell r="HG12">
            <v>0.30757856368999997</v>
          </cell>
          <cell r="HH12">
            <v>0.29881346225700001</v>
          </cell>
          <cell r="HI12">
            <v>0.239490047097</v>
          </cell>
          <cell r="HJ12">
            <v>0.30757755041099999</v>
          </cell>
          <cell r="HK12">
            <v>0.32249605655699998</v>
          </cell>
          <cell r="HL12">
            <v>0.33795881271400002</v>
          </cell>
          <cell r="HM12">
            <v>0.29787769913700002</v>
          </cell>
          <cell r="HN12">
            <v>0.34080186486199998</v>
          </cell>
          <cell r="HO12">
            <v>0.29361185431499998</v>
          </cell>
          <cell r="HP12">
            <v>0.28578674793199998</v>
          </cell>
          <cell r="HQ12">
            <v>0.321673810482</v>
          </cell>
          <cell r="HR12">
            <v>0.33508041501000002</v>
          </cell>
          <cell r="HS12">
            <v>0.32692480087300002</v>
          </cell>
          <cell r="HT12">
            <v>0.320009291172</v>
          </cell>
          <cell r="HU12">
            <v>0.31226271390900001</v>
          </cell>
          <cell r="HV12">
            <v>0.22776497900500001</v>
          </cell>
          <cell r="HW12">
            <v>0.294370234013</v>
          </cell>
          <cell r="HX12">
            <v>0.301206946373</v>
          </cell>
          <cell r="HY12">
            <v>0.24981762468800001</v>
          </cell>
          <cell r="HZ12">
            <v>0.27189248800299998</v>
          </cell>
          <cell r="IA12">
            <v>0.27285546064400001</v>
          </cell>
          <cell r="IB12">
            <v>0.27694094181099999</v>
          </cell>
          <cell r="IC12">
            <v>0.29756024479900001</v>
          </cell>
          <cell r="ID12">
            <v>0.26332932710599999</v>
          </cell>
          <cell r="IE12">
            <v>0.23452880978599999</v>
          </cell>
          <cell r="IF12">
            <v>0.24223515391299999</v>
          </cell>
          <cell r="IG12">
            <v>0.29308211803400003</v>
          </cell>
          <cell r="IH12">
            <v>0.30766910314599999</v>
          </cell>
          <cell r="II12">
            <v>0.31116089224799998</v>
          </cell>
          <cell r="IJ12">
            <v>0.29045277833900002</v>
          </cell>
          <cell r="IK12">
            <v>0.28284832835200002</v>
          </cell>
          <cell r="IL12">
            <v>0.25689268112199998</v>
          </cell>
          <cell r="IM12">
            <v>0.32723003625899999</v>
          </cell>
          <cell r="IN12">
            <v>0.318150669336</v>
          </cell>
          <cell r="IO12">
            <v>0.29355737566899998</v>
          </cell>
          <cell r="IP12">
            <v>0.25385555625</v>
          </cell>
          <cell r="IQ12">
            <v>0.23657506704299999</v>
          </cell>
          <cell r="IR12">
            <v>0.28078919649099998</v>
          </cell>
          <cell r="IS12">
            <v>4.6585619449599998E-2</v>
          </cell>
          <cell r="IT12">
            <v>6.0273790359500001</v>
          </cell>
        </row>
        <row r="13">
          <cell r="A13" t="str">
            <v>SNP_CN_4326333_C1141G_A381P_ethA</v>
          </cell>
          <cell r="B13">
            <v>0.24865126609800001</v>
          </cell>
          <cell r="C13">
            <v>0.35613134503400001</v>
          </cell>
          <cell r="D13">
            <v>0.31245651841200001</v>
          </cell>
          <cell r="E13">
            <v>0.379488438368</v>
          </cell>
          <cell r="F13">
            <v>0.34840351343199999</v>
          </cell>
          <cell r="G13">
            <v>0.37843382358599997</v>
          </cell>
          <cell r="H13">
            <v>0.29218122363100002</v>
          </cell>
          <cell r="I13">
            <v>0.25241798162500001</v>
          </cell>
          <cell r="J13">
            <v>0.28747737407700003</v>
          </cell>
          <cell r="K13">
            <v>0.25634580850599997</v>
          </cell>
          <cell r="L13">
            <v>0.365957349539</v>
          </cell>
          <cell r="M13">
            <v>0.20263363421</v>
          </cell>
          <cell r="N13">
            <v>0.341310232878</v>
          </cell>
          <cell r="O13">
            <v>0.275679707527</v>
          </cell>
          <cell r="P13">
            <v>0.24338153004599999</v>
          </cell>
          <cell r="Q13">
            <v>0.227577894926</v>
          </cell>
          <cell r="R13">
            <v>0.29094901680899998</v>
          </cell>
          <cell r="S13">
            <v>0.27694028615999999</v>
          </cell>
          <cell r="T13">
            <v>0.28021880984300002</v>
          </cell>
          <cell r="U13">
            <v>0.20995713770400001</v>
          </cell>
          <cell r="V13">
            <v>0.37779971957199998</v>
          </cell>
          <cell r="W13">
            <v>0.242709413171</v>
          </cell>
          <cell r="X13">
            <v>0.26491096615800003</v>
          </cell>
          <cell r="Y13">
            <v>0.28631141781800001</v>
          </cell>
          <cell r="Z13">
            <v>0.37695619463899999</v>
          </cell>
          <cell r="AA13">
            <v>0.30742424726500001</v>
          </cell>
          <cell r="AB13">
            <v>0.36254727840399997</v>
          </cell>
          <cell r="AC13">
            <v>0.39089637994799997</v>
          </cell>
          <cell r="AD13">
            <v>0.363159239292</v>
          </cell>
          <cell r="AE13">
            <v>0.26047572493600002</v>
          </cell>
          <cell r="AF13">
            <v>0.28505742549899998</v>
          </cell>
          <cell r="AG13">
            <v>0.29420945048300001</v>
          </cell>
          <cell r="AH13">
            <v>0.28598713874800002</v>
          </cell>
          <cell r="AI13">
            <v>0.232412204146</v>
          </cell>
          <cell r="AJ13">
            <v>0.21361345052700001</v>
          </cell>
          <cell r="AK13">
            <v>0.26764652133</v>
          </cell>
          <cell r="AL13">
            <v>0.312814116478</v>
          </cell>
          <cell r="AM13">
            <v>0.276019632816</v>
          </cell>
          <cell r="AN13">
            <v>0.248917549849</v>
          </cell>
          <cell r="AO13">
            <v>0.26581126451499998</v>
          </cell>
          <cell r="AP13">
            <v>0.244407445192</v>
          </cell>
          <cell r="AQ13">
            <v>0.243628799915</v>
          </cell>
          <cell r="AR13">
            <v>0.10377769172200001</v>
          </cell>
          <cell r="AS13">
            <v>0.371321171522</v>
          </cell>
          <cell r="AT13">
            <v>0.23888687789400001</v>
          </cell>
          <cell r="AU13">
            <v>0.38849338889099999</v>
          </cell>
          <cell r="AV13">
            <v>0.27410680055600001</v>
          </cell>
          <cell r="AW13">
            <v>0.30640283226999998</v>
          </cell>
          <cell r="AX13">
            <v>0.28388711810099998</v>
          </cell>
          <cell r="AY13">
            <v>0.36080589890499998</v>
          </cell>
          <cell r="AZ13">
            <v>0.28037512302399997</v>
          </cell>
          <cell r="BA13">
            <v>0.37503081560099999</v>
          </cell>
          <cell r="BB13">
            <v>0.27511185407599997</v>
          </cell>
          <cell r="BC13">
            <v>0.319320857525</v>
          </cell>
          <cell r="BD13">
            <v>0.40977638959899998</v>
          </cell>
          <cell r="BE13">
            <v>0.37505275011099998</v>
          </cell>
          <cell r="BF13">
            <v>0.37509271502500002</v>
          </cell>
          <cell r="BG13">
            <v>0.26667177677199999</v>
          </cell>
          <cell r="BH13">
            <v>0.25608193874399998</v>
          </cell>
          <cell r="BI13">
            <v>0.28074187040300003</v>
          </cell>
          <cell r="BJ13">
            <v>0.36242890358000002</v>
          </cell>
          <cell r="BK13">
            <v>0.28834733366999998</v>
          </cell>
          <cell r="BL13">
            <v>0.380392789841</v>
          </cell>
          <cell r="BM13">
            <v>0.23767903447200001</v>
          </cell>
          <cell r="BN13">
            <v>0.27954521775199997</v>
          </cell>
          <cell r="BO13">
            <v>0.245073229074</v>
          </cell>
          <cell r="BP13">
            <v>0.29670733213400002</v>
          </cell>
          <cell r="BQ13">
            <v>0.34673509001699998</v>
          </cell>
          <cell r="BR13">
            <v>0.36542201042200001</v>
          </cell>
          <cell r="BS13">
            <v>0.356789112091</v>
          </cell>
          <cell r="BT13">
            <v>0.25873318314600002</v>
          </cell>
          <cell r="BU13">
            <v>0.36555644869800002</v>
          </cell>
          <cell r="BV13">
            <v>0.38332349061999998</v>
          </cell>
          <cell r="BW13">
            <v>0.36958035826699998</v>
          </cell>
          <cell r="BX13">
            <v>0.334571152925</v>
          </cell>
          <cell r="BY13">
            <v>0.37713316082999998</v>
          </cell>
          <cell r="BZ13">
            <v>0.38136762380599998</v>
          </cell>
          <cell r="CA13">
            <v>0.22506892681099999</v>
          </cell>
          <cell r="CB13">
            <v>0.37821590900399998</v>
          </cell>
          <cell r="CC13">
            <v>0.35259956121399999</v>
          </cell>
          <cell r="CD13">
            <v>0.26247921586</v>
          </cell>
          <cell r="CE13">
            <v>0.25590750575100002</v>
          </cell>
          <cell r="CF13">
            <v>0.33949428796800002</v>
          </cell>
          <cell r="CG13">
            <v>0.25653189420700001</v>
          </cell>
          <cell r="CH13">
            <v>0.37385845184299998</v>
          </cell>
          <cell r="CI13">
            <v>0.267499983311</v>
          </cell>
          <cell r="CJ13">
            <v>0.35667616128899998</v>
          </cell>
          <cell r="CK13">
            <v>0.37408024072599999</v>
          </cell>
          <cell r="CL13">
            <v>0.27141505479799999</v>
          </cell>
          <cell r="CM13">
            <v>0.28107365965800002</v>
          </cell>
          <cell r="CN13">
            <v>0.36318618059199997</v>
          </cell>
          <cell r="CO13">
            <v>0.27933052182200002</v>
          </cell>
          <cell r="CP13">
            <v>0.39028227329300003</v>
          </cell>
          <cell r="CQ13">
            <v>0.35005944967300001</v>
          </cell>
          <cell r="CR13">
            <v>0.26907533407200002</v>
          </cell>
          <cell r="CS13">
            <v>0.26251962780999999</v>
          </cell>
          <cell r="CT13">
            <v>0.38849812746000001</v>
          </cell>
          <cell r="CU13">
            <v>0.23704369366200001</v>
          </cell>
          <cell r="CV13">
            <v>0.34926670789699998</v>
          </cell>
          <cell r="CW13">
            <v>0.29355844855300001</v>
          </cell>
          <cell r="CX13">
            <v>0.26562505960499999</v>
          </cell>
          <cell r="CY13">
            <v>0.280520111322</v>
          </cell>
          <cell r="CZ13">
            <v>0.24800413847</v>
          </cell>
          <cell r="DA13">
            <v>0.28754809498799999</v>
          </cell>
          <cell r="DB13">
            <v>0.27148741483700001</v>
          </cell>
          <cell r="DC13">
            <v>0.24237529933499999</v>
          </cell>
          <cell r="DD13">
            <v>0.35773718357099998</v>
          </cell>
          <cell r="DE13">
            <v>0.23700861632799999</v>
          </cell>
          <cell r="DF13">
            <v>0.29020664095900001</v>
          </cell>
          <cell r="DG13">
            <v>0.36047649383500002</v>
          </cell>
          <cell r="DH13">
            <v>0.35774457454699998</v>
          </cell>
          <cell r="DI13">
            <v>0.382025867701</v>
          </cell>
          <cell r="DJ13">
            <v>0.25532418489499997</v>
          </cell>
          <cell r="DK13">
            <v>0.29174926877000001</v>
          </cell>
          <cell r="DL13">
            <v>0.25487405061700003</v>
          </cell>
          <cell r="DM13">
            <v>0.31606313586200002</v>
          </cell>
          <cell r="DN13">
            <v>0.27729204297100002</v>
          </cell>
          <cell r="DO13">
            <v>0.29451069235799998</v>
          </cell>
          <cell r="DP13">
            <v>0.305765837431</v>
          </cell>
          <cell r="DQ13">
            <v>0.27674689888999998</v>
          </cell>
          <cell r="DR13">
            <v>0.30154341459299999</v>
          </cell>
          <cell r="DS13">
            <v>0.40319144725799999</v>
          </cell>
          <cell r="DT13">
            <v>0.35668477416</v>
          </cell>
          <cell r="DU13">
            <v>0.23299416899700001</v>
          </cell>
          <cell r="DV13">
            <v>0.35731196403499998</v>
          </cell>
          <cell r="DW13">
            <v>0.38380455970799998</v>
          </cell>
          <cell r="DX13">
            <v>0.28278902172999998</v>
          </cell>
          <cell r="DY13">
            <v>0.37209075689299997</v>
          </cell>
          <cell r="DZ13">
            <v>0.346504062414</v>
          </cell>
          <cell r="EA13">
            <v>0.27410846948599998</v>
          </cell>
          <cell r="EB13">
            <v>0.22407686710399999</v>
          </cell>
          <cell r="EC13">
            <v>0.230894863605</v>
          </cell>
          <cell r="ED13">
            <v>0.20939372479900001</v>
          </cell>
          <cell r="EE13">
            <v>0.36196258664100001</v>
          </cell>
          <cell r="EF13">
            <v>0.24493071436899999</v>
          </cell>
          <cell r="EG13">
            <v>0.39426618814499997</v>
          </cell>
          <cell r="EH13">
            <v>0.25983458757400002</v>
          </cell>
          <cell r="EI13">
            <v>0.39612126350400001</v>
          </cell>
          <cell r="EJ13">
            <v>0.30445638299</v>
          </cell>
          <cell r="EK13">
            <v>0.272212326527</v>
          </cell>
          <cell r="EL13">
            <v>0.26358759403199999</v>
          </cell>
          <cell r="EM13">
            <v>0.38598254322999997</v>
          </cell>
          <cell r="EN13">
            <v>0.35343945026399998</v>
          </cell>
          <cell r="EO13">
            <v>0.26820024848000001</v>
          </cell>
          <cell r="EP13">
            <v>0.26062572002399997</v>
          </cell>
          <cell r="EQ13">
            <v>0.250391542912</v>
          </cell>
          <cell r="ER13">
            <v>0.362665504217</v>
          </cell>
          <cell r="ES13">
            <v>0.27674770355200001</v>
          </cell>
          <cell r="ET13">
            <v>0.21801653504400001</v>
          </cell>
          <cell r="EU13">
            <v>0.258974909782</v>
          </cell>
          <cell r="EV13">
            <v>0.22951601445700001</v>
          </cell>
          <cell r="EW13">
            <v>0.352063626051</v>
          </cell>
          <cell r="EX13">
            <v>0.28422233462300001</v>
          </cell>
          <cell r="EY13">
            <v>0.37762480974200002</v>
          </cell>
          <cell r="EZ13">
            <v>0.38469612598399999</v>
          </cell>
          <cell r="FA13">
            <v>0.230672761798</v>
          </cell>
          <cell r="FB13">
            <v>0.270047456026</v>
          </cell>
          <cell r="FC13">
            <v>0.217718750238</v>
          </cell>
          <cell r="FD13">
            <v>0.37184059619900001</v>
          </cell>
          <cell r="FE13">
            <v>0.358575820923</v>
          </cell>
          <cell r="FF13">
            <v>0.295127481222</v>
          </cell>
          <cell r="FG13">
            <v>0.36946320533799998</v>
          </cell>
          <cell r="FH13">
            <v>0.28950217366199998</v>
          </cell>
          <cell r="FI13">
            <v>0.28215891122800002</v>
          </cell>
          <cell r="FJ13">
            <v>0.28193655610099999</v>
          </cell>
          <cell r="FK13">
            <v>0.30368694663000001</v>
          </cell>
          <cell r="FL13">
            <v>0.30848848819699998</v>
          </cell>
          <cell r="FM13">
            <v>0.27281433343900002</v>
          </cell>
          <cell r="FN13">
            <v>0.24909171462099999</v>
          </cell>
          <cell r="FO13">
            <v>0.358973115683</v>
          </cell>
          <cell r="FP13">
            <v>0.37500643730200001</v>
          </cell>
          <cell r="FQ13">
            <v>0.18347902595999999</v>
          </cell>
          <cell r="FR13">
            <v>0.36005851626399998</v>
          </cell>
          <cell r="FS13">
            <v>0.37193429470099998</v>
          </cell>
          <cell r="FT13">
            <v>0.24890771508199999</v>
          </cell>
          <cell r="FU13">
            <v>0.34346100687999997</v>
          </cell>
          <cell r="FV13">
            <v>0.255340635777</v>
          </cell>
          <cell r="FW13">
            <v>0.26041415333700002</v>
          </cell>
          <cell r="FX13">
            <v>0.300896167755</v>
          </cell>
          <cell r="FY13">
            <v>0.27624288201300001</v>
          </cell>
          <cell r="FZ13">
            <v>0.36627227067899998</v>
          </cell>
          <cell r="GA13">
            <v>0.38202014565499998</v>
          </cell>
          <cell r="GB13">
            <v>0.27070045471199999</v>
          </cell>
          <cell r="GC13">
            <v>0.37957710027699998</v>
          </cell>
          <cell r="GD13">
            <v>0.28106895089099998</v>
          </cell>
          <cell r="GE13">
            <v>0.254149228334</v>
          </cell>
          <cell r="GF13">
            <v>0.36873513460200003</v>
          </cell>
          <cell r="GG13">
            <v>0.36520576477099997</v>
          </cell>
          <cell r="GH13">
            <v>0.29129964113200002</v>
          </cell>
          <cell r="GI13">
            <v>0.27973133325600003</v>
          </cell>
          <cell r="GJ13">
            <v>0.36912801861799999</v>
          </cell>
          <cell r="GK13">
            <v>0.26510390639300002</v>
          </cell>
          <cell r="GL13">
            <v>0.27563896775199997</v>
          </cell>
          <cell r="GM13">
            <v>0.28287133574500001</v>
          </cell>
          <cell r="GN13">
            <v>0.36719760298699999</v>
          </cell>
          <cell r="GO13">
            <v>0.31909126043300001</v>
          </cell>
          <cell r="GP13">
            <v>0.24931125342800001</v>
          </cell>
          <cell r="GQ13">
            <v>0.22247321903699999</v>
          </cell>
          <cell r="GR13">
            <v>0.29235705733299999</v>
          </cell>
          <cell r="GS13">
            <v>0.28859084844600003</v>
          </cell>
          <cell r="GT13">
            <v>0.39310544729199998</v>
          </cell>
          <cell r="GU13">
            <v>0.24509766697900001</v>
          </cell>
          <cell r="GV13">
            <v>0.29407206177700002</v>
          </cell>
          <cell r="GW13">
            <v>0.27270427346199999</v>
          </cell>
          <cell r="GX13">
            <v>0.260319024324</v>
          </cell>
          <cell r="GY13">
            <v>0.25678354501700001</v>
          </cell>
          <cell r="GZ13">
            <v>0.34172460436800001</v>
          </cell>
          <cell r="HA13">
            <v>0.37948793172799999</v>
          </cell>
          <cell r="HB13">
            <v>0.26258897781399998</v>
          </cell>
          <cell r="HC13">
            <v>0.38662362098699998</v>
          </cell>
          <cell r="HD13">
            <v>0.37176954746200003</v>
          </cell>
          <cell r="HE13">
            <v>0.19256372749799999</v>
          </cell>
          <cell r="HF13">
            <v>0.293998152018</v>
          </cell>
          <cell r="HG13">
            <v>0.25896066427199999</v>
          </cell>
          <cell r="HH13">
            <v>0.28864517808000001</v>
          </cell>
          <cell r="HI13">
            <v>0.28548601269700002</v>
          </cell>
          <cell r="HJ13">
            <v>0.28799480199799998</v>
          </cell>
          <cell r="HK13">
            <v>0.36698234081300002</v>
          </cell>
          <cell r="HL13">
            <v>0.26724857091900001</v>
          </cell>
          <cell r="HM13">
            <v>0.26970401406299999</v>
          </cell>
          <cell r="HN13">
            <v>0.31692582368900002</v>
          </cell>
          <cell r="HO13">
            <v>0.35731086134899998</v>
          </cell>
          <cell r="HP13">
            <v>0.27321895956999998</v>
          </cell>
          <cell r="HQ13">
            <v>0.36976906657199998</v>
          </cell>
          <cell r="HR13">
            <v>0.26385220885299998</v>
          </cell>
          <cell r="HS13">
            <v>0.31072488427200001</v>
          </cell>
          <cell r="HT13">
            <v>0.236547604203</v>
          </cell>
          <cell r="HU13">
            <v>0.34449961781499999</v>
          </cell>
          <cell r="HV13">
            <v>0.287532180548</v>
          </cell>
          <cell r="HW13">
            <v>0.29396280646299999</v>
          </cell>
          <cell r="HX13">
            <v>0.28456172347100001</v>
          </cell>
          <cell r="HY13">
            <v>0.265105694532</v>
          </cell>
          <cell r="HZ13">
            <v>0.27900150418300002</v>
          </cell>
          <cell r="IA13">
            <v>0.24452818930100001</v>
          </cell>
          <cell r="IB13">
            <v>0.29042118787799998</v>
          </cell>
          <cell r="IC13">
            <v>0.192378863692</v>
          </cell>
          <cell r="ID13">
            <v>0.24689772725100001</v>
          </cell>
          <cell r="IE13">
            <v>0.374478936195</v>
          </cell>
          <cell r="IF13">
            <v>0.28130644559899998</v>
          </cell>
          <cell r="IG13">
            <v>0.34094199538199998</v>
          </cell>
          <cell r="IH13">
            <v>0.29176643490800003</v>
          </cell>
          <cell r="II13">
            <v>0.29379442334200001</v>
          </cell>
          <cell r="IJ13">
            <v>0.295107066631</v>
          </cell>
          <cell r="IK13">
            <v>0.36186131835000002</v>
          </cell>
          <cell r="IL13">
            <v>0.259168177843</v>
          </cell>
          <cell r="IM13">
            <v>0.30725738406199998</v>
          </cell>
          <cell r="IN13">
            <v>0.30222079157800003</v>
          </cell>
          <cell r="IO13">
            <v>0.28237268328699999</v>
          </cell>
          <cell r="IP13">
            <v>0.25413247942900002</v>
          </cell>
          <cell r="IQ13">
            <v>0.24552339315400001</v>
          </cell>
          <cell r="IR13">
            <v>0.30198693275499999</v>
          </cell>
          <cell r="IS13">
            <v>5.4464235901800002E-2</v>
          </cell>
          <cell r="IT13">
            <v>5.5446829795800001</v>
          </cell>
        </row>
        <row r="14">
          <cell r="A14" t="str">
            <v>SNP_CZ_4326278_G1196T_S399._ethA</v>
          </cell>
          <cell r="B14">
            <v>0.105435840786</v>
          </cell>
          <cell r="C14">
            <v>8.9387990534299994E-2</v>
          </cell>
          <cell r="D14">
            <v>8.0429598689100004E-2</v>
          </cell>
          <cell r="E14">
            <v>9.4098918139899998E-2</v>
          </cell>
          <cell r="F14">
            <v>7.85626396537E-2</v>
          </cell>
          <cell r="G14">
            <v>9.6733801066899994E-2</v>
          </cell>
          <cell r="H14">
            <v>7.0205420255699993E-2</v>
          </cell>
          <cell r="I14">
            <v>0.107258453965</v>
          </cell>
          <cell r="J14">
            <v>9.9503561854399999E-2</v>
          </cell>
          <cell r="K14">
            <v>6.0029156506100002E-2</v>
          </cell>
          <cell r="L14">
            <v>0.10413889586900001</v>
          </cell>
          <cell r="M14">
            <v>6.7718468606500007E-2</v>
          </cell>
          <cell r="N14">
            <v>0.11249084770700001</v>
          </cell>
          <cell r="O14">
            <v>7.7892936766099999E-2</v>
          </cell>
          <cell r="P14">
            <v>8.2161560654599994E-2</v>
          </cell>
          <cell r="Q14">
            <v>8.8679447770100006E-2</v>
          </cell>
          <cell r="R14">
            <v>8.6447581648799995E-2</v>
          </cell>
          <cell r="S14">
            <v>0.121775373816</v>
          </cell>
          <cell r="T14">
            <v>7.0176228880899999E-2</v>
          </cell>
          <cell r="U14">
            <v>0.13110262155499999</v>
          </cell>
          <cell r="V14">
            <v>0.12482624501</v>
          </cell>
          <cell r="W14">
            <v>0.108048304915</v>
          </cell>
          <cell r="X14">
            <v>7.0894166827199998E-2</v>
          </cell>
          <cell r="Y14">
            <v>7.8512847423599999E-2</v>
          </cell>
          <cell r="Z14">
            <v>0.127889439464</v>
          </cell>
          <cell r="AA14">
            <v>8.0777488648899998E-2</v>
          </cell>
          <cell r="AB14">
            <v>9.8688013851600004E-2</v>
          </cell>
          <cell r="AC14">
            <v>7.5619161128999995E-2</v>
          </cell>
          <cell r="AD14">
            <v>7.5025074183900003E-2</v>
          </cell>
          <cell r="AE14">
            <v>8.6372524499900002E-2</v>
          </cell>
          <cell r="AF14">
            <v>0.12328374385800001</v>
          </cell>
          <cell r="AG14">
            <v>0.12694141268699999</v>
          </cell>
          <cell r="AH14">
            <v>9.9529229104500003E-2</v>
          </cell>
          <cell r="AI14">
            <v>8.9563660323599997E-2</v>
          </cell>
          <cell r="AJ14">
            <v>9.5438465476000003E-2</v>
          </cell>
          <cell r="AK14">
            <v>8.7541930377499994E-2</v>
          </cell>
          <cell r="AL14">
            <v>7.9620763659499993E-2</v>
          </cell>
          <cell r="AM14">
            <v>7.1320302784400005E-2</v>
          </cell>
          <cell r="AN14">
            <v>9.5149382948900005E-2</v>
          </cell>
          <cell r="AO14">
            <v>6.8151980638500004E-2</v>
          </cell>
          <cell r="AP14">
            <v>9.5054514706100005E-2</v>
          </cell>
          <cell r="AQ14">
            <v>9.8530516028400003E-2</v>
          </cell>
          <cell r="AR14">
            <v>5.4319337010400003E-2</v>
          </cell>
          <cell r="AS14">
            <v>8.6511790752399995E-2</v>
          </cell>
          <cell r="AT14">
            <v>9.4819873571399996E-2</v>
          </cell>
          <cell r="AU14">
            <v>8.2423806190500007E-2</v>
          </cell>
          <cell r="AV14">
            <v>8.36692526937E-2</v>
          </cell>
          <cell r="AW14">
            <v>0.11247809976299999</v>
          </cell>
          <cell r="AX14">
            <v>0.10201212763799999</v>
          </cell>
          <cell r="AY14">
            <v>8.6168304085700004E-2</v>
          </cell>
          <cell r="AZ14">
            <v>8.96827578545E-2</v>
          </cell>
          <cell r="BA14">
            <v>8.4641396999400001E-2</v>
          </cell>
          <cell r="BB14">
            <v>8.5701338946800001E-2</v>
          </cell>
          <cell r="BC14">
            <v>0.102307483554</v>
          </cell>
          <cell r="BD14">
            <v>0.102685302496</v>
          </cell>
          <cell r="BE14">
            <v>8.3149157464499995E-2</v>
          </cell>
          <cell r="BF14">
            <v>0.12001850456</v>
          </cell>
          <cell r="BG14">
            <v>8.0097474157799997E-2</v>
          </cell>
          <cell r="BH14">
            <v>0.10184817016100001</v>
          </cell>
          <cell r="BI14">
            <v>9.2448450624899994E-2</v>
          </cell>
          <cell r="BJ14">
            <v>0.112122327089</v>
          </cell>
          <cell r="BK14">
            <v>8.3623476326499996E-2</v>
          </cell>
          <cell r="BL14">
            <v>8.9358374476399993E-2</v>
          </cell>
          <cell r="BM14">
            <v>6.6135011613400005E-2</v>
          </cell>
          <cell r="BN14">
            <v>7.0029452443099993E-2</v>
          </cell>
          <cell r="BO14">
            <v>0.102466098964</v>
          </cell>
          <cell r="BP14">
            <v>0.10775706172000001</v>
          </cell>
          <cell r="BQ14">
            <v>0.104881815612</v>
          </cell>
          <cell r="BR14">
            <v>8.9538849890200001E-2</v>
          </cell>
          <cell r="BS14">
            <v>8.5765272378899998E-2</v>
          </cell>
          <cell r="BT14">
            <v>9.3823567032799995E-2</v>
          </cell>
          <cell r="BU14">
            <v>9.2317417264000001E-2</v>
          </cell>
          <cell r="BV14">
            <v>7.2501130402100003E-2</v>
          </cell>
          <cell r="BW14">
            <v>9.6687331795699993E-2</v>
          </cell>
          <cell r="BX14">
            <v>4.9773208797E-2</v>
          </cell>
          <cell r="BY14">
            <v>9.9839381873600003E-2</v>
          </cell>
          <cell r="BZ14">
            <v>9.2875950038400004E-2</v>
          </cell>
          <cell r="CA14">
            <v>0.113779276609</v>
          </cell>
          <cell r="CB14">
            <v>0.110715948045</v>
          </cell>
          <cell r="CC14">
            <v>7.0693187415600003E-2</v>
          </cell>
          <cell r="CD14">
            <v>8.5759960115000006E-2</v>
          </cell>
          <cell r="CE14">
            <v>5.9668786823699999E-2</v>
          </cell>
          <cell r="CF14">
            <v>0.103774435818</v>
          </cell>
          <cell r="CG14">
            <v>6.7382998764500004E-2</v>
          </cell>
          <cell r="CH14">
            <v>7.4041135609100001E-2</v>
          </cell>
          <cell r="CI14">
            <v>8.9236393570900005E-2</v>
          </cell>
          <cell r="CJ14">
            <v>3.7173792719800001E-2</v>
          </cell>
          <cell r="CK14">
            <v>9.2405222356299999E-2</v>
          </cell>
          <cell r="CL14">
            <v>0.10003387928</v>
          </cell>
          <cell r="CM14">
            <v>5.3862363100100001E-2</v>
          </cell>
          <cell r="CN14">
            <v>0.123392224312</v>
          </cell>
          <cell r="CO14">
            <v>0.10616266727400001</v>
          </cell>
          <cell r="CP14">
            <v>8.6632922291800002E-2</v>
          </cell>
          <cell r="CQ14">
            <v>0.10682648420300001</v>
          </cell>
          <cell r="CR14">
            <v>6.9643892347799996E-2</v>
          </cell>
          <cell r="CS14">
            <v>7.3772035539200004E-2</v>
          </cell>
          <cell r="CT14">
            <v>8.6348928511100001E-2</v>
          </cell>
          <cell r="CU14">
            <v>0.11461501568599999</v>
          </cell>
          <cell r="CV14">
            <v>4.2870908975600003E-2</v>
          </cell>
          <cell r="CW14">
            <v>8.5193850099999996E-2</v>
          </cell>
          <cell r="CX14">
            <v>0.12221741676300001</v>
          </cell>
          <cell r="CY14">
            <v>8.4762893617200005E-2</v>
          </cell>
          <cell r="CZ14">
            <v>9.8256893456E-2</v>
          </cell>
          <cell r="DA14">
            <v>8.9637756347700007E-2</v>
          </cell>
          <cell r="DB14">
            <v>8.6967088282099994E-2</v>
          </cell>
          <cell r="DC14">
            <v>0.12180979549900001</v>
          </cell>
          <cell r="DD14">
            <v>7.3542214930100006E-2</v>
          </cell>
          <cell r="DE14">
            <v>7.1484893560399998E-2</v>
          </cell>
          <cell r="DF14">
            <v>7.2051391005499996E-2</v>
          </cell>
          <cell r="DG14">
            <v>6.6220387816399995E-2</v>
          </cell>
          <cell r="DH14">
            <v>0.11314252764</v>
          </cell>
          <cell r="DI14">
            <v>9.9168263375799995E-2</v>
          </cell>
          <cell r="DJ14">
            <v>6.3753396272700005E-2</v>
          </cell>
          <cell r="DK14">
            <v>7.2372101247299994E-2</v>
          </cell>
          <cell r="DL14">
            <v>0.13099040091</v>
          </cell>
          <cell r="DM14">
            <v>0.119469493628</v>
          </cell>
          <cell r="DN14">
            <v>6.6435925662500006E-2</v>
          </cell>
          <cell r="DO14">
            <v>0.104375705123</v>
          </cell>
          <cell r="DP14">
            <v>0.12142495810999999</v>
          </cell>
          <cell r="DQ14">
            <v>9.4018556177599993E-2</v>
          </cell>
          <cell r="DR14">
            <v>0.116282522678</v>
          </cell>
          <cell r="DS14">
            <v>6.9453403353699997E-2</v>
          </cell>
          <cell r="DT14">
            <v>9.3569770455400006E-2</v>
          </cell>
          <cell r="DU14">
            <v>9.8110638558899996E-2</v>
          </cell>
          <cell r="DV14">
            <v>8.8363416492899999E-2</v>
          </cell>
          <cell r="DW14">
            <v>8.3497196435900006E-2</v>
          </cell>
          <cell r="DX14">
            <v>8.7290771305600007E-2</v>
          </cell>
          <cell r="DY14">
            <v>6.68412446976E-2</v>
          </cell>
          <cell r="DZ14">
            <v>0.105466485023</v>
          </cell>
          <cell r="EA14">
            <v>0.10742060095100001</v>
          </cell>
          <cell r="EB14">
            <v>5.6140229105899997E-2</v>
          </cell>
          <cell r="EC14">
            <v>0.106807887554</v>
          </cell>
          <cell r="ED14">
            <v>8.4453150630000001E-2</v>
          </cell>
          <cell r="EE14">
            <v>7.0309855043899999E-2</v>
          </cell>
          <cell r="EF14">
            <v>7.2591111064E-2</v>
          </cell>
          <cell r="EG14">
            <v>7.8662715852300003E-2</v>
          </cell>
          <cell r="EH14">
            <v>7.9085893929000006E-2</v>
          </cell>
          <cell r="EI14">
            <v>0.12466583401</v>
          </cell>
          <cell r="EJ14">
            <v>0.106522642076</v>
          </cell>
          <cell r="EK14">
            <v>8.5780441760999998E-2</v>
          </cell>
          <cell r="EL14">
            <v>9.9674582481400001E-2</v>
          </cell>
          <cell r="EM14">
            <v>9.4000548124300004E-2</v>
          </cell>
          <cell r="EN14">
            <v>8.7761722505100004E-2</v>
          </cell>
          <cell r="EO14">
            <v>7.2845876216900002E-2</v>
          </cell>
          <cell r="EP14">
            <v>0.118889570236</v>
          </cell>
          <cell r="EQ14">
            <v>6.0812219977400002E-2</v>
          </cell>
          <cell r="ER14">
            <v>0.11177536845200001</v>
          </cell>
          <cell r="ES14">
            <v>0.107410982251</v>
          </cell>
          <cell r="ET14">
            <v>0.105585925281</v>
          </cell>
          <cell r="EU14">
            <v>9.9618613719899995E-2</v>
          </cell>
          <cell r="EV14">
            <v>6.8705998361100001E-2</v>
          </cell>
          <cell r="EW14">
            <v>0.103721596301</v>
          </cell>
          <cell r="EX14">
            <v>6.1426039785100001E-2</v>
          </cell>
          <cell r="EY14">
            <v>8.7871447205499997E-2</v>
          </cell>
          <cell r="EZ14">
            <v>0.105945691466</v>
          </cell>
          <cell r="FA14">
            <v>9.8196588456599995E-2</v>
          </cell>
          <cell r="FB14">
            <v>0.115885525942</v>
          </cell>
          <cell r="FC14">
            <v>0.106496416032</v>
          </cell>
          <cell r="FD14">
            <v>0.12984775006800001</v>
          </cell>
          <cell r="FE14">
            <v>7.0380665361900005E-2</v>
          </cell>
          <cell r="FF14">
            <v>7.5190059840699999E-2</v>
          </cell>
          <cell r="FG14">
            <v>5.7484839111600003E-2</v>
          </cell>
          <cell r="FH14">
            <v>0.11248934268999999</v>
          </cell>
          <cell r="FI14">
            <v>8.5666909813900002E-2</v>
          </cell>
          <cell r="FJ14">
            <v>8.82594436407E-2</v>
          </cell>
          <cell r="FK14">
            <v>0.100983403623</v>
          </cell>
          <cell r="FL14">
            <v>8.9763514697599994E-2</v>
          </cell>
          <cell r="FM14">
            <v>9.0271607041399998E-2</v>
          </cell>
          <cell r="FN14">
            <v>5.9266045689599998E-2</v>
          </cell>
          <cell r="FO14">
            <v>9.6055500209299996E-2</v>
          </cell>
          <cell r="FP14">
            <v>6.8663775920900005E-2</v>
          </cell>
          <cell r="FQ14">
            <v>9.2707015574000004E-2</v>
          </cell>
          <cell r="FR14">
            <v>8.8631078600899998E-2</v>
          </cell>
          <cell r="FS14">
            <v>7.6629638671899994E-2</v>
          </cell>
          <cell r="FT14">
            <v>8.9701801538500006E-2</v>
          </cell>
          <cell r="FU14">
            <v>8.5791207849999995E-2</v>
          </cell>
          <cell r="FV14">
            <v>0.10662564635299999</v>
          </cell>
          <cell r="FW14">
            <v>8.9512027800099994E-2</v>
          </cell>
          <cell r="FX14">
            <v>9.9375650286700007E-2</v>
          </cell>
          <cell r="FY14">
            <v>9.5562294125599995E-2</v>
          </cell>
          <cell r="FZ14">
            <v>0.10153935849700001</v>
          </cell>
          <cell r="GA14">
            <v>9.3214273452800006E-2</v>
          </cell>
          <cell r="GB14">
            <v>0.103584527969</v>
          </cell>
          <cell r="GC14">
            <v>8.6741998791699998E-2</v>
          </cell>
          <cell r="GD14">
            <v>9.7205810248900001E-2</v>
          </cell>
          <cell r="GE14">
            <v>7.1457624435400005E-2</v>
          </cell>
          <cell r="GF14">
            <v>6.3216708600499993E-2</v>
          </cell>
          <cell r="GG14">
            <v>8.8102795183699997E-2</v>
          </cell>
          <cell r="GH14">
            <v>8.3735615015000001E-2</v>
          </cell>
          <cell r="GI14">
            <v>7.4555285274999994E-2</v>
          </cell>
          <cell r="GJ14">
            <v>8.3894133567799997E-2</v>
          </cell>
          <cell r="GK14">
            <v>6.9607794284800004E-2</v>
          </cell>
          <cell r="GL14">
            <v>0.105715833604</v>
          </cell>
          <cell r="GM14">
            <v>8.5206225514400005E-2</v>
          </cell>
          <cell r="GN14">
            <v>0.10337837785499999</v>
          </cell>
          <cell r="GO14">
            <v>9.4014979898899995E-2</v>
          </cell>
          <cell r="GP14">
            <v>0.112601399422</v>
          </cell>
          <cell r="GQ14">
            <v>0.10112614929700001</v>
          </cell>
          <cell r="GR14">
            <v>9.3182958662499996E-2</v>
          </cell>
          <cell r="GS14">
            <v>0.10454697907</v>
          </cell>
          <cell r="GT14">
            <v>0.102647431195</v>
          </cell>
          <cell r="GU14">
            <v>8.0958843231200006E-2</v>
          </cell>
          <cell r="GV14">
            <v>9.6428148448500006E-2</v>
          </cell>
          <cell r="GW14">
            <v>0.119625769556</v>
          </cell>
          <cell r="GX14">
            <v>7.4774302542199994E-2</v>
          </cell>
          <cell r="GY14">
            <v>9.9486202001599994E-2</v>
          </cell>
          <cell r="GZ14">
            <v>8.5528746247300003E-2</v>
          </cell>
          <cell r="HA14">
            <v>0.102363698184</v>
          </cell>
          <cell r="HB14">
            <v>6.0661748051599997E-2</v>
          </cell>
          <cell r="HC14">
            <v>0.107617653906</v>
          </cell>
          <cell r="HD14">
            <v>0.11286605149499999</v>
          </cell>
          <cell r="HE14">
            <v>7.4749469757100007E-2</v>
          </cell>
          <cell r="HF14">
            <v>7.3957644402999997E-2</v>
          </cell>
          <cell r="HG14">
            <v>0.11042471230000001</v>
          </cell>
          <cell r="HH14">
            <v>6.4613237976999999E-2</v>
          </cell>
          <cell r="HI14">
            <v>0.10396175831600001</v>
          </cell>
          <cell r="HJ14">
            <v>0.106128826737</v>
          </cell>
          <cell r="HK14">
            <v>9.2419505119299999E-2</v>
          </cell>
          <cell r="HL14">
            <v>8.0223597586199999E-2</v>
          </cell>
          <cell r="HM14">
            <v>7.7778518199900004E-2</v>
          </cell>
          <cell r="HN14">
            <v>0.1017556265</v>
          </cell>
          <cell r="HO14">
            <v>8.2117386162299993E-2</v>
          </cell>
          <cell r="HP14">
            <v>8.6380511522300002E-2</v>
          </cell>
          <cell r="HQ14">
            <v>9.6883162856100005E-2</v>
          </cell>
          <cell r="HR14">
            <v>5.6364156305800002E-2</v>
          </cell>
          <cell r="HS14">
            <v>0.102797016501</v>
          </cell>
          <cell r="HT14">
            <v>0.103373266757</v>
          </cell>
          <cell r="HU14">
            <v>8.5704110562800001E-2</v>
          </cell>
          <cell r="HV14">
            <v>8.9572437107600003E-2</v>
          </cell>
          <cell r="HW14">
            <v>9.5663234591500002E-2</v>
          </cell>
          <cell r="HX14">
            <v>0.119702622294</v>
          </cell>
          <cell r="HY14">
            <v>7.2740353643899996E-2</v>
          </cell>
          <cell r="HZ14">
            <v>6.7034184932699997E-2</v>
          </cell>
          <cell r="IA14">
            <v>9.4161771237899997E-2</v>
          </cell>
          <cell r="IB14">
            <v>0.101389154792</v>
          </cell>
          <cell r="IC14">
            <v>9.8643302917499995E-2</v>
          </cell>
          <cell r="ID14">
            <v>8.4244392812300006E-2</v>
          </cell>
          <cell r="IE14">
            <v>0.12799113988899999</v>
          </cell>
          <cell r="IF14">
            <v>6.3416935503499999E-2</v>
          </cell>
          <cell r="IG14">
            <v>6.9883473217500006E-2</v>
          </cell>
          <cell r="IH14">
            <v>7.4216358363599993E-2</v>
          </cell>
          <cell r="II14">
            <v>6.3319414854E-2</v>
          </cell>
          <cell r="IJ14">
            <v>0.11829549074200001</v>
          </cell>
          <cell r="IK14">
            <v>8.8316783309000002E-2</v>
          </cell>
          <cell r="IL14">
            <v>8.4310628473799998E-2</v>
          </cell>
          <cell r="IM14">
            <v>8.0389320850400001E-2</v>
          </cell>
          <cell r="IN14">
            <v>8.8586173951599997E-2</v>
          </cell>
          <cell r="IO14">
            <v>0.122356511652</v>
          </cell>
          <cell r="IP14">
            <v>8.3125285804299995E-2</v>
          </cell>
          <cell r="IQ14">
            <v>0.106520682573</v>
          </cell>
          <cell r="IR14">
            <v>9.0605899691600003E-2</v>
          </cell>
          <cell r="IS14">
            <v>1.80345326662E-2</v>
          </cell>
          <cell r="IT14">
            <v>5.0240225791900004</v>
          </cell>
        </row>
        <row r="15">
          <cell r="A15" t="str">
            <v>SNP_CN_4326116_G1358A_T453I_ethA</v>
          </cell>
          <cell r="B15">
            <v>0.34435904026000003</v>
          </cell>
          <cell r="C15">
            <v>0.23897971212899999</v>
          </cell>
          <cell r="D15">
            <v>0.36696705222100001</v>
          </cell>
          <cell r="E15">
            <v>0.223966613412</v>
          </cell>
          <cell r="F15">
            <v>0.237677231431</v>
          </cell>
          <cell r="G15">
            <v>0.242037698627</v>
          </cell>
          <cell r="H15">
            <v>0.24399299919600001</v>
          </cell>
          <cell r="I15">
            <v>0.22933982312699999</v>
          </cell>
          <cell r="J15">
            <v>0.34852841496499998</v>
          </cell>
          <cell r="K15">
            <v>0.37193304300300001</v>
          </cell>
          <cell r="L15">
            <v>0.23056271672199999</v>
          </cell>
          <cell r="M15">
            <v>0.18629154563</v>
          </cell>
          <cell r="N15">
            <v>0.21130883693700001</v>
          </cell>
          <cell r="O15">
            <v>0.36296856403400002</v>
          </cell>
          <cell r="P15">
            <v>0.24409325420899999</v>
          </cell>
          <cell r="Q15">
            <v>0.35388094186800001</v>
          </cell>
          <cell r="R15">
            <v>0.245756343007</v>
          </cell>
          <cell r="S15">
            <v>0.263459175825</v>
          </cell>
          <cell r="T15">
            <v>0.25251179933500001</v>
          </cell>
          <cell r="U15">
            <v>0.36177858710299998</v>
          </cell>
          <cell r="V15">
            <v>0.35172018408799999</v>
          </cell>
          <cell r="W15">
            <v>0.23731678724300001</v>
          </cell>
          <cell r="X15">
            <v>0.19809037447</v>
          </cell>
          <cell r="Y15">
            <v>0.275625914335</v>
          </cell>
          <cell r="Z15">
            <v>0.19569477438899999</v>
          </cell>
          <cell r="AA15">
            <v>0.37074622511900002</v>
          </cell>
          <cell r="AB15">
            <v>0.2260851264</v>
          </cell>
          <cell r="AC15">
            <v>0.36307069659199998</v>
          </cell>
          <cell r="AD15">
            <v>0.22955042123800001</v>
          </cell>
          <cell r="AE15">
            <v>0.248844817281</v>
          </cell>
          <cell r="AF15">
            <v>0.19061079621300001</v>
          </cell>
          <cell r="AG15">
            <v>0.22499470412700001</v>
          </cell>
          <cell r="AH15">
            <v>0.197237402201</v>
          </cell>
          <cell r="AI15">
            <v>0.250262737274</v>
          </cell>
          <cell r="AJ15">
            <v>0.228368401527</v>
          </cell>
          <cell r="AK15">
            <v>0.223711431026</v>
          </cell>
          <cell r="AL15">
            <v>0.20802509784699999</v>
          </cell>
          <cell r="AM15">
            <v>0.33825668692600003</v>
          </cell>
          <cell r="AN15">
            <v>0.23342511057900001</v>
          </cell>
          <cell r="AO15">
            <v>0.37661588192000001</v>
          </cell>
          <cell r="AP15">
            <v>0.349564433098</v>
          </cell>
          <cell r="AQ15">
            <v>0.24039874970899999</v>
          </cell>
          <cell r="AR15">
            <v>0.218448251486</v>
          </cell>
          <cell r="AS15">
            <v>0.23929105699100001</v>
          </cell>
          <cell r="AT15">
            <v>0.23147638142099999</v>
          </cell>
          <cell r="AU15">
            <v>0.23771123588099999</v>
          </cell>
          <cell r="AV15">
            <v>0.343274086714</v>
          </cell>
          <cell r="AW15">
            <v>0.22652001678899999</v>
          </cell>
          <cell r="AX15">
            <v>0.35701969265900002</v>
          </cell>
          <cell r="AY15">
            <v>0.34173229336700001</v>
          </cell>
          <cell r="AZ15">
            <v>0.35343107581099997</v>
          </cell>
          <cell r="BA15">
            <v>0.26203864812900002</v>
          </cell>
          <cell r="BB15">
            <v>0.35561221838000001</v>
          </cell>
          <cell r="BC15">
            <v>0.21957635879500001</v>
          </cell>
          <cell r="BD15">
            <v>0.37810611724900001</v>
          </cell>
          <cell r="BE15">
            <v>0.27404382824899998</v>
          </cell>
          <cell r="BF15">
            <v>0.24490128457499999</v>
          </cell>
          <cell r="BG15">
            <v>0.248896196485</v>
          </cell>
          <cell r="BH15">
            <v>0.354109674692</v>
          </cell>
          <cell r="BI15">
            <v>0.36471286416100002</v>
          </cell>
          <cell r="BJ15">
            <v>0.21995288133599999</v>
          </cell>
          <cell r="BK15">
            <v>0.235856339335</v>
          </cell>
          <cell r="BL15">
            <v>0.28773635625799998</v>
          </cell>
          <cell r="BM15">
            <v>0.21747072041000001</v>
          </cell>
          <cell r="BN15">
            <v>0.26210454106300002</v>
          </cell>
          <cell r="BO15">
            <v>0.242028206587</v>
          </cell>
          <cell r="BP15">
            <v>0.29128473997100002</v>
          </cell>
          <cell r="BQ15">
            <v>0.11576380580700001</v>
          </cell>
          <cell r="BR15">
            <v>0.23983463645</v>
          </cell>
          <cell r="BS15">
            <v>0.34562385082199998</v>
          </cell>
          <cell r="BT15">
            <v>0.13708277046699999</v>
          </cell>
          <cell r="BU15">
            <v>0.36298236250900001</v>
          </cell>
          <cell r="BV15">
            <v>0.241429939866</v>
          </cell>
          <cell r="BW15">
            <v>0.36027029156700002</v>
          </cell>
          <cell r="BX15">
            <v>0.23405861854599999</v>
          </cell>
          <cell r="BY15">
            <v>0.35647055506699998</v>
          </cell>
          <cell r="BZ15">
            <v>0.370750546455</v>
          </cell>
          <cell r="CA15">
            <v>0.19603982567799999</v>
          </cell>
          <cell r="CB15">
            <v>0.22420239448500001</v>
          </cell>
          <cell r="CC15">
            <v>0.23547619581199999</v>
          </cell>
          <cell r="CD15">
            <v>0.26485633850099999</v>
          </cell>
          <cell r="CE15">
            <v>0.32291197776800001</v>
          </cell>
          <cell r="CF15">
            <v>0.23121660947799999</v>
          </cell>
          <cell r="CG15">
            <v>0.28026220202399998</v>
          </cell>
          <cell r="CH15">
            <v>0.239964663982</v>
          </cell>
          <cell r="CI15">
            <v>0.35278111696199999</v>
          </cell>
          <cell r="CJ15">
            <v>0.21459542214899999</v>
          </cell>
          <cell r="CK15">
            <v>0.26114383339899999</v>
          </cell>
          <cell r="CL15">
            <v>0.27334770560299998</v>
          </cell>
          <cell r="CM15">
            <v>0.23129633069</v>
          </cell>
          <cell r="CN15">
            <v>0.212140932679</v>
          </cell>
          <cell r="CO15">
            <v>0.21140910685100001</v>
          </cell>
          <cell r="CP15">
            <v>0.21160817146300001</v>
          </cell>
          <cell r="CQ15">
            <v>0.218107014894</v>
          </cell>
          <cell r="CR15">
            <v>0.36538305878600003</v>
          </cell>
          <cell r="CS15">
            <v>0.36210605502100002</v>
          </cell>
          <cell r="CT15">
            <v>0.274488687515</v>
          </cell>
          <cell r="CU15">
            <v>0.37523376941699998</v>
          </cell>
          <cell r="CV15">
            <v>0.26405513286600002</v>
          </cell>
          <cell r="CW15">
            <v>0.35903403162999997</v>
          </cell>
          <cell r="CX15">
            <v>0.23092359304400001</v>
          </cell>
          <cell r="CY15">
            <v>0.20477154851000001</v>
          </cell>
          <cell r="CZ15">
            <v>0.35150080919299997</v>
          </cell>
          <cell r="DA15">
            <v>0.26240214705499998</v>
          </cell>
          <cell r="DB15">
            <v>0.24959559738600001</v>
          </cell>
          <cell r="DC15">
            <v>0.268680214882</v>
          </cell>
          <cell r="DD15">
            <v>0.15336857736100001</v>
          </cell>
          <cell r="DE15">
            <v>0.18592819571499999</v>
          </cell>
          <cell r="DF15">
            <v>0.186097577214</v>
          </cell>
          <cell r="DG15">
            <v>0.22545978426900001</v>
          </cell>
          <cell r="DH15">
            <v>0.346022188663</v>
          </cell>
          <cell r="DI15">
            <v>0.36066019535100002</v>
          </cell>
          <cell r="DJ15">
            <v>0.23384763300399999</v>
          </cell>
          <cell r="DK15">
            <v>0.23798355460199999</v>
          </cell>
          <cell r="DL15">
            <v>0.24854013323800001</v>
          </cell>
          <cell r="DM15">
            <v>0.24054040014700001</v>
          </cell>
          <cell r="DN15">
            <v>0.19746102392699999</v>
          </cell>
          <cell r="DO15">
            <v>0.178325250745</v>
          </cell>
          <cell r="DP15">
            <v>2.42441631854E-2</v>
          </cell>
          <cell r="DQ15">
            <v>0.15519233048</v>
          </cell>
          <cell r="DR15">
            <v>0.38135707378400002</v>
          </cell>
          <cell r="DS15">
            <v>0.37715151906</v>
          </cell>
          <cell r="DT15">
            <v>0.18914157152200001</v>
          </cell>
          <cell r="DU15">
            <v>0.19903948903099999</v>
          </cell>
          <cell r="DV15">
            <v>0.23336648940999999</v>
          </cell>
          <cell r="DW15">
            <v>0.37494435906399998</v>
          </cell>
          <cell r="DX15">
            <v>0.25870573520700002</v>
          </cell>
          <cell r="DY15">
            <v>0.23967528343200001</v>
          </cell>
          <cell r="DZ15">
            <v>0.34642544388800001</v>
          </cell>
          <cell r="EA15">
            <v>0.23944948613600001</v>
          </cell>
          <cell r="EB15">
            <v>0.34453085064900002</v>
          </cell>
          <cell r="EC15">
            <v>0.31722646951700001</v>
          </cell>
          <cell r="ED15">
            <v>0.25606587529199998</v>
          </cell>
          <cell r="EE15">
            <v>0.35513758659400002</v>
          </cell>
          <cell r="EF15">
            <v>0.22332648932900001</v>
          </cell>
          <cell r="EG15">
            <v>0.37759333848999999</v>
          </cell>
          <cell r="EH15">
            <v>0.20314873755000001</v>
          </cell>
          <cell r="EI15">
            <v>0.25161585211800003</v>
          </cell>
          <cell r="EJ15">
            <v>0.198754012585</v>
          </cell>
          <cell r="EK15">
            <v>0.25354999303800002</v>
          </cell>
          <cell r="EL15">
            <v>0.33760136365900001</v>
          </cell>
          <cell r="EM15">
            <v>0.24571916461000001</v>
          </cell>
          <cell r="EN15">
            <v>0.350531846285</v>
          </cell>
          <cell r="EO15">
            <v>0.233224153519</v>
          </cell>
          <cell r="EP15">
            <v>0.27267748117399998</v>
          </cell>
          <cell r="EQ15">
            <v>0.24244266748400001</v>
          </cell>
          <cell r="ER15">
            <v>0.35614448785800001</v>
          </cell>
          <cell r="ES15">
            <v>0.351132810116</v>
          </cell>
          <cell r="ET15">
            <v>0.19630944728899999</v>
          </cell>
          <cell r="EU15">
            <v>0.199530035257</v>
          </cell>
          <cell r="EV15">
            <v>0.202862903476</v>
          </cell>
          <cell r="EW15">
            <v>0.24446885287799999</v>
          </cell>
          <cell r="EX15">
            <v>0.248369038105</v>
          </cell>
          <cell r="EY15">
            <v>0.37167415022900002</v>
          </cell>
          <cell r="EZ15">
            <v>0.26226681470899998</v>
          </cell>
          <cell r="FA15">
            <v>0.233847752213</v>
          </cell>
          <cell r="FB15">
            <v>0.202196985483</v>
          </cell>
          <cell r="FC15">
            <v>0.35994285345100002</v>
          </cell>
          <cell r="FD15">
            <v>0.259522646666</v>
          </cell>
          <cell r="FE15">
            <v>0.23977001011400001</v>
          </cell>
          <cell r="FF15">
            <v>0.39078652858700003</v>
          </cell>
          <cell r="FG15">
            <v>0.182648718357</v>
          </cell>
          <cell r="FH15">
            <v>0.37488448619800002</v>
          </cell>
          <cell r="FI15">
            <v>0.16425445675799999</v>
          </cell>
          <cell r="FJ15">
            <v>0.195883736014</v>
          </cell>
          <cell r="FK15">
            <v>0.23387588560600001</v>
          </cell>
          <cell r="FL15">
            <v>0.29792067408599998</v>
          </cell>
          <cell r="FM15">
            <v>0.37013640999800002</v>
          </cell>
          <cell r="FN15">
            <v>0.36385327577600002</v>
          </cell>
          <cell r="FO15">
            <v>0.363553613424</v>
          </cell>
          <cell r="FP15">
            <v>0.27492585778200002</v>
          </cell>
          <cell r="FQ15">
            <v>0.26804929971699998</v>
          </cell>
          <cell r="FR15">
            <v>0.23000085353899999</v>
          </cell>
          <cell r="FS15">
            <v>0.22023080289399999</v>
          </cell>
          <cell r="FT15">
            <v>0.35205808281899997</v>
          </cell>
          <cell r="FU15">
            <v>0.33826074004200002</v>
          </cell>
          <cell r="FV15">
            <v>0.35933709144600001</v>
          </cell>
          <cell r="FW15">
            <v>0.20256775617600001</v>
          </cell>
          <cell r="FX15">
            <v>0.37496462464300001</v>
          </cell>
          <cell r="FY15">
            <v>0.366128921509</v>
          </cell>
          <cell r="FZ15">
            <v>0.25318348407699998</v>
          </cell>
          <cell r="GA15">
            <v>0.23427239060400001</v>
          </cell>
          <cell r="GB15">
            <v>0.20295701921000001</v>
          </cell>
          <cell r="GC15">
            <v>0.198104590178</v>
          </cell>
          <cell r="GD15">
            <v>0.27392005920399998</v>
          </cell>
          <cell r="GE15">
            <v>0.181176051497</v>
          </cell>
          <cell r="GF15">
            <v>0.35942953825000001</v>
          </cell>
          <cell r="GG15">
            <v>0.26895591616600001</v>
          </cell>
          <cell r="GH15">
            <v>0.21165476739399999</v>
          </cell>
          <cell r="GI15">
            <v>0.37634849548299998</v>
          </cell>
          <cell r="GJ15">
            <v>0.36540773510899999</v>
          </cell>
          <cell r="GK15">
            <v>0.34951096773099999</v>
          </cell>
          <cell r="GL15">
            <v>0.34405907988500001</v>
          </cell>
          <cell r="GM15">
            <v>0.28005775809299999</v>
          </cell>
          <cell r="GN15">
            <v>0.20271094143400001</v>
          </cell>
          <cell r="GO15">
            <v>0.32015430927299998</v>
          </cell>
          <cell r="GP15">
            <v>0.25011318921999998</v>
          </cell>
          <cell r="GQ15">
            <v>0.16247726976900001</v>
          </cell>
          <cell r="GR15">
            <v>0.24494406580899999</v>
          </cell>
          <cell r="GS15">
            <v>0.24827818572499999</v>
          </cell>
          <cell r="GT15">
            <v>0.19003073871100001</v>
          </cell>
          <cell r="GU15">
            <v>0.37286981940300001</v>
          </cell>
          <cell r="GV15">
            <v>0.22299294173699999</v>
          </cell>
          <cell r="GW15">
            <v>0.152861118317</v>
          </cell>
          <cell r="GX15">
            <v>0.23117657005799999</v>
          </cell>
          <cell r="GY15">
            <v>0.36468401551200003</v>
          </cell>
          <cell r="GZ15">
            <v>0.23466078937099999</v>
          </cell>
          <cell r="HA15">
            <v>0.22945560514900001</v>
          </cell>
          <cell r="HB15">
            <v>0.36634823679900003</v>
          </cell>
          <cell r="HC15">
            <v>0.211145982146</v>
          </cell>
          <cell r="HD15">
            <v>0.23483344912500001</v>
          </cell>
          <cell r="HE15">
            <v>0.25136011838900002</v>
          </cell>
          <cell r="HF15">
            <v>0.233935311437</v>
          </cell>
          <cell r="HG15">
            <v>0.200582429767</v>
          </cell>
          <cell r="HH15">
            <v>0.282582104206</v>
          </cell>
          <cell r="HI15">
            <v>0.215458080173</v>
          </cell>
          <cell r="HJ15">
            <v>0.26521322131199998</v>
          </cell>
          <cell r="HK15">
            <v>0.234757393599</v>
          </cell>
          <cell r="HL15">
            <v>0.25244069099400002</v>
          </cell>
          <cell r="HM15">
            <v>0.24080502986899999</v>
          </cell>
          <cell r="HN15">
            <v>0.192990526557</v>
          </cell>
          <cell r="HO15">
            <v>0.17679722607100001</v>
          </cell>
          <cell r="HP15">
            <v>0.30745285749399998</v>
          </cell>
          <cell r="HQ15">
            <v>0.23878867924200001</v>
          </cell>
          <cell r="HR15">
            <v>0.27948454022399999</v>
          </cell>
          <cell r="HS15">
            <v>0.38819855451599999</v>
          </cell>
          <cell r="HT15">
            <v>0.166555583477</v>
          </cell>
          <cell r="HU15">
            <v>0.33868730068199998</v>
          </cell>
          <cell r="HV15">
            <v>0.23823066055799999</v>
          </cell>
          <cell r="HW15">
            <v>0.25440680980699998</v>
          </cell>
          <cell r="HX15">
            <v>0.38263621926300001</v>
          </cell>
          <cell r="HY15">
            <v>0.37375503778500002</v>
          </cell>
          <cell r="HZ15">
            <v>0.17325268685799999</v>
          </cell>
          <cell r="IA15">
            <v>0.164246246219</v>
          </cell>
          <cell r="IB15">
            <v>0.364985942841</v>
          </cell>
          <cell r="IC15">
            <v>0.18856830894900001</v>
          </cell>
          <cell r="ID15">
            <v>0.32589811086699999</v>
          </cell>
          <cell r="IE15">
            <v>0.153602898121</v>
          </cell>
          <cell r="IF15">
            <v>0.18707782030100001</v>
          </cell>
          <cell r="IG15">
            <v>7.5365468859699997E-2</v>
          </cell>
          <cell r="IH15">
            <v>0.22809819877099999</v>
          </cell>
          <cell r="II15">
            <v>0.369584918022</v>
          </cell>
          <cell r="IJ15">
            <v>0.2131921947</v>
          </cell>
          <cell r="IK15">
            <v>0.19682645797699999</v>
          </cell>
          <cell r="IL15">
            <v>0.19167073070999999</v>
          </cell>
          <cell r="IM15">
            <v>0.27061650157</v>
          </cell>
          <cell r="IN15">
            <v>0.37072217464399998</v>
          </cell>
          <cell r="IO15">
            <v>0.34001383185400003</v>
          </cell>
          <cell r="IP15">
            <v>0.24208270013300001</v>
          </cell>
          <cell r="IQ15">
            <v>0.232557713985</v>
          </cell>
          <cell r="IR15">
            <v>0.26684167981099999</v>
          </cell>
          <cell r="IS15">
            <v>6.9516517221899998E-2</v>
          </cell>
          <cell r="IT15">
            <v>3.8385362625099999</v>
          </cell>
        </row>
        <row r="16">
          <cell r="A16" t="str">
            <v>SNP_CZ_4327148_C326T_W109._ethA</v>
          </cell>
          <cell r="B16">
            <v>0.207892209291</v>
          </cell>
          <cell r="C16">
            <v>0.21440888941299999</v>
          </cell>
          <cell r="D16">
            <v>0.21326765418099999</v>
          </cell>
          <cell r="E16">
            <v>0</v>
          </cell>
          <cell r="F16">
            <v>0</v>
          </cell>
          <cell r="G16">
            <v>0.193579167128</v>
          </cell>
          <cell r="H16">
            <v>0.25330358743699999</v>
          </cell>
          <cell r="I16">
            <v>0.195165500045</v>
          </cell>
          <cell r="J16">
            <v>0.19906912743999999</v>
          </cell>
          <cell r="K16">
            <v>0.21766451001199999</v>
          </cell>
          <cell r="L16">
            <v>0.27577564120300002</v>
          </cell>
          <cell r="M16">
            <v>0.25465732812899999</v>
          </cell>
          <cell r="N16">
            <v>0.27220490574799999</v>
          </cell>
          <cell r="O16">
            <v>0.20887081325099999</v>
          </cell>
          <cell r="P16">
            <v>0.197428271174</v>
          </cell>
          <cell r="Q16">
            <v>0.28427410125699998</v>
          </cell>
          <cell r="R16">
            <v>0.27267387509300001</v>
          </cell>
          <cell r="S16">
            <v>0</v>
          </cell>
          <cell r="T16">
            <v>0.21337205171599999</v>
          </cell>
          <cell r="U16">
            <v>0.28174260258700001</v>
          </cell>
          <cell r="V16">
            <v>0.20965644717199999</v>
          </cell>
          <cell r="W16">
            <v>0.220216304064</v>
          </cell>
          <cell r="X16">
            <v>0.215113580227</v>
          </cell>
          <cell r="Y16">
            <v>0.19859804213000001</v>
          </cell>
          <cell r="Z16">
            <v>0.21542859077500001</v>
          </cell>
          <cell r="AA16">
            <v>0.30792617797900002</v>
          </cell>
          <cell r="AB16">
            <v>0.21582344174400001</v>
          </cell>
          <cell r="AC16">
            <v>0.18828046321899999</v>
          </cell>
          <cell r="AD16">
            <v>0.16819846630099999</v>
          </cell>
          <cell r="AE16">
            <v>0</v>
          </cell>
          <cell r="AF16">
            <v>0.242649495602</v>
          </cell>
          <cell r="AG16">
            <v>0.26632091403000002</v>
          </cell>
          <cell r="AH16">
            <v>0</v>
          </cell>
          <cell r="AI16">
            <v>0</v>
          </cell>
          <cell r="AJ16">
            <v>0.273792982101</v>
          </cell>
          <cell r="AK16">
            <v>0.169157922268</v>
          </cell>
          <cell r="AL16">
            <v>0.19778794050199999</v>
          </cell>
          <cell r="AM16">
            <v>0.20186801254699999</v>
          </cell>
          <cell r="AN16">
            <v>0.19490836560700001</v>
          </cell>
          <cell r="AO16">
            <v>0.21705071628100001</v>
          </cell>
          <cell r="AP16">
            <v>0.21769902110100001</v>
          </cell>
          <cell r="AQ16">
            <v>0.274625599384</v>
          </cell>
          <cell r="AR16">
            <v>0.28400310874000001</v>
          </cell>
          <cell r="AS16">
            <v>0.278663694859</v>
          </cell>
          <cell r="AT16">
            <v>0.270049393177</v>
          </cell>
          <cell r="AU16">
            <v>0.218540474772</v>
          </cell>
          <cell r="AV16">
            <v>0.181093484163</v>
          </cell>
          <cell r="AW16">
            <v>0.26006126403800001</v>
          </cell>
          <cell r="AX16">
            <v>0</v>
          </cell>
          <cell r="AY16">
            <v>0.26856055855799998</v>
          </cell>
          <cell r="AZ16">
            <v>0.27774578332900002</v>
          </cell>
          <cell r="BA16">
            <v>0.20897252857699999</v>
          </cell>
          <cell r="BB16">
            <v>0.282429933548</v>
          </cell>
          <cell r="BC16">
            <v>0</v>
          </cell>
          <cell r="BD16">
            <v>0.32060205936399999</v>
          </cell>
          <cell r="BE16">
            <v>0.28997185826299998</v>
          </cell>
          <cell r="BF16">
            <v>0.18147654831400001</v>
          </cell>
          <cell r="BG16">
            <v>0.28714591264700001</v>
          </cell>
          <cell r="BH16">
            <v>0.191969409585</v>
          </cell>
          <cell r="BI16">
            <v>0.211129575968</v>
          </cell>
          <cell r="BJ16">
            <v>0.26623728871300001</v>
          </cell>
          <cell r="BK16">
            <v>0.20789846777900001</v>
          </cell>
          <cell r="BL16">
            <v>0.28482836484899998</v>
          </cell>
          <cell r="BM16">
            <v>0.28889423608800002</v>
          </cell>
          <cell r="BN16">
            <v>0.26090785860999999</v>
          </cell>
          <cell r="BO16">
            <v>0.29061430692700002</v>
          </cell>
          <cell r="BP16">
            <v>0.21033358573899999</v>
          </cell>
          <cell r="BQ16">
            <v>0.23226793110400001</v>
          </cell>
          <cell r="BR16">
            <v>0.274819821119</v>
          </cell>
          <cell r="BS16">
            <v>0.252485990524</v>
          </cell>
          <cell r="BT16">
            <v>0.166488602757</v>
          </cell>
          <cell r="BU16">
            <v>0.19378724694300001</v>
          </cell>
          <cell r="BV16">
            <v>0.237204506993</v>
          </cell>
          <cell r="BW16">
            <v>0.19862122833699999</v>
          </cell>
          <cell r="BX16">
            <v>0.186553552747</v>
          </cell>
          <cell r="BY16">
            <v>0.19020353257700001</v>
          </cell>
          <cell r="BZ16">
            <v>0.27736154198599999</v>
          </cell>
          <cell r="CA16">
            <v>0</v>
          </cell>
          <cell r="CB16">
            <v>0.20803211629400001</v>
          </cell>
          <cell r="CC16">
            <v>0.19785681366899999</v>
          </cell>
          <cell r="CD16">
            <v>0.28361091017700002</v>
          </cell>
          <cell r="CE16">
            <v>0.26587364077600001</v>
          </cell>
          <cell r="CF16">
            <v>0.27335774898499998</v>
          </cell>
          <cell r="CG16">
            <v>0.30525711178800002</v>
          </cell>
          <cell r="CH16">
            <v>0.20874296128700001</v>
          </cell>
          <cell r="CI16">
            <v>0.18718062341200001</v>
          </cell>
          <cell r="CJ16">
            <v>0</v>
          </cell>
          <cell r="CK16">
            <v>0.214837685227</v>
          </cell>
          <cell r="CL16">
            <v>0.29691433906600001</v>
          </cell>
          <cell r="CM16">
            <v>0.30120357871100001</v>
          </cell>
          <cell r="CN16">
            <v>0.26416972279500001</v>
          </cell>
          <cell r="CO16">
            <v>0</v>
          </cell>
          <cell r="CP16">
            <v>0.29821068048499999</v>
          </cell>
          <cell r="CQ16">
            <v>0.211720913649</v>
          </cell>
          <cell r="CR16">
            <v>0</v>
          </cell>
          <cell r="CS16">
            <v>0.20258449017999999</v>
          </cell>
          <cell r="CT16">
            <v>0.32610270381000001</v>
          </cell>
          <cell r="CU16">
            <v>0.221624702215</v>
          </cell>
          <cell r="CV16">
            <v>0.189947158098</v>
          </cell>
          <cell r="CW16">
            <v>0.29219979047799999</v>
          </cell>
          <cell r="CX16">
            <v>0.20189706981200001</v>
          </cell>
          <cell r="CY16">
            <v>0.195025265217</v>
          </cell>
          <cell r="CZ16">
            <v>0.27596747875200001</v>
          </cell>
          <cell r="DA16">
            <v>0.195420205593</v>
          </cell>
          <cell r="DB16">
            <v>0.28188651800199999</v>
          </cell>
          <cell r="DC16">
            <v>0.25797125697099998</v>
          </cell>
          <cell r="DD16">
            <v>0.19180141389399999</v>
          </cell>
          <cell r="DE16">
            <v>0.274406671524</v>
          </cell>
          <cell r="DF16">
            <v>0.27514743804899999</v>
          </cell>
          <cell r="DG16">
            <v>0.26666533946999998</v>
          </cell>
          <cell r="DH16">
            <v>0.16741748154200001</v>
          </cell>
          <cell r="DI16">
            <v>0.283885031939</v>
          </cell>
          <cell r="DJ16">
            <v>0.257143318653</v>
          </cell>
          <cell r="DK16">
            <v>0.29600292444199999</v>
          </cell>
          <cell r="DL16">
            <v>0.308982312679</v>
          </cell>
          <cell r="DM16">
            <v>0.29321470856699999</v>
          </cell>
          <cell r="DN16">
            <v>0.27614790201200001</v>
          </cell>
          <cell r="DO16">
            <v>0.29707327485099999</v>
          </cell>
          <cell r="DP16">
            <v>0.253867834806</v>
          </cell>
          <cell r="DQ16">
            <v>0.28179344534900003</v>
          </cell>
          <cell r="DR16">
            <v>0</v>
          </cell>
          <cell r="DS16">
            <v>0.287926435471</v>
          </cell>
          <cell r="DT16">
            <v>0.26584467291800001</v>
          </cell>
          <cell r="DU16">
            <v>0.20353768765899999</v>
          </cell>
          <cell r="DV16">
            <v>0.17542143166099999</v>
          </cell>
          <cell r="DW16">
            <v>0.21509495377499999</v>
          </cell>
          <cell r="DX16">
            <v>0.28191781044000003</v>
          </cell>
          <cell r="DY16">
            <v>0.23206885159000001</v>
          </cell>
          <cell r="DZ16">
            <v>0.25687536597299998</v>
          </cell>
          <cell r="EA16">
            <v>0.26457831263499998</v>
          </cell>
          <cell r="EB16">
            <v>0.189400151372</v>
          </cell>
          <cell r="EC16">
            <v>0.19149467349099999</v>
          </cell>
          <cell r="ED16">
            <v>0.18985657393899999</v>
          </cell>
          <cell r="EE16">
            <v>0.27556023001699997</v>
          </cell>
          <cell r="EF16">
            <v>0.27704429626499999</v>
          </cell>
          <cell r="EG16">
            <v>0.20099619030999999</v>
          </cell>
          <cell r="EH16">
            <v>0.17749722302000001</v>
          </cell>
          <cell r="EI16">
            <v>0.204915344715</v>
          </cell>
          <cell r="EJ16">
            <v>0.28208467364299999</v>
          </cell>
          <cell r="EK16">
            <v>0.28100770711900003</v>
          </cell>
          <cell r="EL16">
            <v>0</v>
          </cell>
          <cell r="EM16">
            <v>0.28566649556200002</v>
          </cell>
          <cell r="EN16">
            <v>0.28776332735999999</v>
          </cell>
          <cell r="EO16">
            <v>0.209272474051</v>
          </cell>
          <cell r="EP16">
            <v>0.25188931822799998</v>
          </cell>
          <cell r="EQ16">
            <v>0.224954262376</v>
          </cell>
          <cell r="ER16">
            <v>0.21522921323800001</v>
          </cell>
          <cell r="ES16">
            <v>0.186487913132</v>
          </cell>
          <cell r="ET16">
            <v>0</v>
          </cell>
          <cell r="EU16">
            <v>0.25409376621200003</v>
          </cell>
          <cell r="EV16">
            <v>0.19710746407499999</v>
          </cell>
          <cell r="EW16">
            <v>0.23869279027000001</v>
          </cell>
          <cell r="EX16">
            <v>0.26562464237200001</v>
          </cell>
          <cell r="EY16">
            <v>0.277756422758</v>
          </cell>
          <cell r="EZ16">
            <v>0.20740120112900001</v>
          </cell>
          <cell r="FA16">
            <v>0.29393097758300002</v>
          </cell>
          <cell r="FB16">
            <v>0.26756173372300002</v>
          </cell>
          <cell r="FC16">
            <v>0.27215263247499999</v>
          </cell>
          <cell r="FD16">
            <v>0.311038851738</v>
          </cell>
          <cell r="FE16">
            <v>0.26561149954800001</v>
          </cell>
          <cell r="FF16">
            <v>0.25435990095099997</v>
          </cell>
          <cell r="FG16">
            <v>0</v>
          </cell>
          <cell r="FH16">
            <v>0.237323716283</v>
          </cell>
          <cell r="FI16">
            <v>0</v>
          </cell>
          <cell r="FJ16">
            <v>0.28854763507800002</v>
          </cell>
          <cell r="FK16">
            <v>0.30216035246799999</v>
          </cell>
          <cell r="FL16">
            <v>0.216444596648</v>
          </cell>
          <cell r="FM16">
            <v>0.26501104235599998</v>
          </cell>
          <cell r="FN16">
            <v>0.28496336937</v>
          </cell>
          <cell r="FO16">
            <v>0.28260219097099998</v>
          </cell>
          <cell r="FP16">
            <v>0.30116236209899999</v>
          </cell>
          <cell r="FQ16">
            <v>0.21271438896700001</v>
          </cell>
          <cell r="FR16">
            <v>0.27502080798099998</v>
          </cell>
          <cell r="FS16">
            <v>0.27851396799099998</v>
          </cell>
          <cell r="FT16">
            <v>0.25937506556500001</v>
          </cell>
          <cell r="FU16">
            <v>0</v>
          </cell>
          <cell r="FV16">
            <v>0.21291105449200001</v>
          </cell>
          <cell r="FW16">
            <v>0.22203524410700001</v>
          </cell>
          <cell r="FX16">
            <v>0.21660163998599999</v>
          </cell>
          <cell r="FY16">
            <v>0.172469690442</v>
          </cell>
          <cell r="FZ16">
            <v>0.185261711478</v>
          </cell>
          <cell r="GA16">
            <v>0.21669147908700001</v>
          </cell>
          <cell r="GB16">
            <v>0.30224114656399997</v>
          </cell>
          <cell r="GC16">
            <v>0.28339058160800001</v>
          </cell>
          <cell r="GD16">
            <v>0</v>
          </cell>
          <cell r="GE16">
            <v>0.18892852962000001</v>
          </cell>
          <cell r="GF16">
            <v>0.25289559364300002</v>
          </cell>
          <cell r="GG16">
            <v>0.27394011616699998</v>
          </cell>
          <cell r="GH16">
            <v>0.26929008960700002</v>
          </cell>
          <cell r="GI16">
            <v>0.29333579540299998</v>
          </cell>
          <cell r="GJ16">
            <v>0</v>
          </cell>
          <cell r="GK16">
            <v>0.18957318365600001</v>
          </cell>
          <cell r="GL16">
            <v>0.25808992981899997</v>
          </cell>
          <cell r="GM16">
            <v>0.23540025949500001</v>
          </cell>
          <cell r="GN16">
            <v>0.18276034295599999</v>
          </cell>
          <cell r="GO16">
            <v>0.22879612445799999</v>
          </cell>
          <cell r="GP16">
            <v>0.28646832704500003</v>
          </cell>
          <cell r="GQ16">
            <v>0.196271538734</v>
          </cell>
          <cell r="GR16">
            <v>0.28001338243500001</v>
          </cell>
          <cell r="GS16">
            <v>0.213170468807</v>
          </cell>
          <cell r="GT16">
            <v>0.31078836321800002</v>
          </cell>
          <cell r="GU16">
            <v>0.29294952750199998</v>
          </cell>
          <cell r="GV16">
            <v>0.29110491275799999</v>
          </cell>
          <cell r="GW16">
            <v>0.27382296323799998</v>
          </cell>
          <cell r="GX16">
            <v>0.23698213696500001</v>
          </cell>
          <cell r="GY16">
            <v>0.20551905036000001</v>
          </cell>
          <cell r="GZ16">
            <v>0.23958303034299999</v>
          </cell>
          <cell r="HA16">
            <v>0.19739848375300001</v>
          </cell>
          <cell r="HB16">
            <v>0.29380241036400001</v>
          </cell>
          <cell r="HC16">
            <v>0.23095247149500001</v>
          </cell>
          <cell r="HD16">
            <v>0.21641361713400001</v>
          </cell>
          <cell r="HE16">
            <v>0</v>
          </cell>
          <cell r="HF16">
            <v>0.204469993711</v>
          </cell>
          <cell r="HG16">
            <v>0.27631935477300001</v>
          </cell>
          <cell r="HH16">
            <v>0.21842180192499999</v>
          </cell>
          <cell r="HI16">
            <v>0.26998722553299997</v>
          </cell>
          <cell r="HJ16">
            <v>0.20251044631000001</v>
          </cell>
          <cell r="HK16">
            <v>0.25492799282099998</v>
          </cell>
          <cell r="HL16">
            <v>0</v>
          </cell>
          <cell r="HM16">
            <v>0.19409276545000001</v>
          </cell>
          <cell r="HN16">
            <v>0.22836706042300001</v>
          </cell>
          <cell r="HO16">
            <v>0.25920969247800002</v>
          </cell>
          <cell r="HP16">
            <v>0.143463224173</v>
          </cell>
          <cell r="HQ16">
            <v>0.274750947952</v>
          </cell>
          <cell r="HR16">
            <v>0.30004507303200001</v>
          </cell>
          <cell r="HS16">
            <v>0.310253798962</v>
          </cell>
          <cell r="HT16">
            <v>0.29697316885000002</v>
          </cell>
          <cell r="HU16">
            <v>0.20221512019599999</v>
          </cell>
          <cell r="HV16">
            <v>0.300244688988</v>
          </cell>
          <cell r="HW16">
            <v>0.303366959095</v>
          </cell>
          <cell r="HX16">
            <v>0.20728103816499999</v>
          </cell>
          <cell r="HY16">
            <v>0</v>
          </cell>
          <cell r="HZ16">
            <v>0.187429726124</v>
          </cell>
          <cell r="IA16">
            <v>0</v>
          </cell>
          <cell r="IB16">
            <v>0.20167212188200001</v>
          </cell>
          <cell r="IC16">
            <v>0.23348903656</v>
          </cell>
          <cell r="ID16">
            <v>0.17055371403700001</v>
          </cell>
          <cell r="IE16">
            <v>0.29446426034000001</v>
          </cell>
          <cell r="IF16">
            <v>0.19979107379899999</v>
          </cell>
          <cell r="IG16">
            <v>0.26931864023199997</v>
          </cell>
          <cell r="IH16">
            <v>0.272151321173</v>
          </cell>
          <cell r="II16">
            <v>0.218504950404</v>
          </cell>
          <cell r="IJ16">
            <v>0.25432676076900002</v>
          </cell>
          <cell r="IK16">
            <v>0.19681058824100001</v>
          </cell>
          <cell r="IL16">
            <v>0.26257526874499998</v>
          </cell>
          <cell r="IM16">
            <v>0.223907247186</v>
          </cell>
          <cell r="IN16">
            <v>0.274381160736</v>
          </cell>
          <cell r="IO16">
            <v>0.20069135725500001</v>
          </cell>
          <cell r="IP16">
            <v>0.16557742655300001</v>
          </cell>
          <cell r="IQ16">
            <v>0.29320850968399997</v>
          </cell>
          <cell r="IR16">
            <v>0.21921075880499999</v>
          </cell>
          <cell r="IS16">
            <v>8.1611022353200002E-2</v>
          </cell>
          <cell r="IT16">
            <v>2.6860435008999999</v>
          </cell>
        </row>
        <row r="17">
          <cell r="A17" t="str">
            <v>SNP_CN_1673449_A10C_T4P_fabG1</v>
          </cell>
          <cell r="B17">
            <v>-6.5208725631200004E-2</v>
          </cell>
          <cell r="C17">
            <v>-8.9736007154E-2</v>
          </cell>
          <cell r="D17">
            <v>-4.2378813028300003E-2</v>
          </cell>
          <cell r="E17">
            <v>-0.106190100312</v>
          </cell>
          <cell r="F17">
            <v>-0.12912218272699999</v>
          </cell>
          <cell r="G17">
            <v>-0.116297744215</v>
          </cell>
          <cell r="H17">
            <v>-7.0045791566400006E-2</v>
          </cell>
          <cell r="I17">
            <v>-0.147399678826</v>
          </cell>
          <cell r="J17">
            <v>-6.1954628676200003E-2</v>
          </cell>
          <cell r="K17">
            <v>-3.3396508544699999E-2</v>
          </cell>
          <cell r="L17">
            <v>-7.45368078351E-2</v>
          </cell>
          <cell r="M17">
            <v>-0.15881915390500001</v>
          </cell>
          <cell r="N17">
            <v>-0.15529553592199999</v>
          </cell>
          <cell r="O17">
            <v>-0.122523322701</v>
          </cell>
          <cell r="P17">
            <v>-7.1020618081099995E-2</v>
          </cell>
          <cell r="Q17">
            <v>-0.13286739587800001</v>
          </cell>
          <cell r="R17">
            <v>-8.9193627238300002E-2</v>
          </cell>
          <cell r="S17">
            <v>-0.154678106308</v>
          </cell>
          <cell r="T17">
            <v>-0.13947325944899999</v>
          </cell>
          <cell r="U17">
            <v>-8.2570418715499999E-2</v>
          </cell>
          <cell r="V17">
            <v>-6.0215856879899998E-2</v>
          </cell>
          <cell r="W17">
            <v>-5.5965419858700002E-2</v>
          </cell>
          <cell r="X17">
            <v>-9.9972061812899998E-2</v>
          </cell>
          <cell r="Y17">
            <v>-9.0693511068799998E-2</v>
          </cell>
          <cell r="Z17">
            <v>-8.0324485897999995E-2</v>
          </cell>
          <cell r="AA17">
            <v>-7.9100832343100003E-2</v>
          </cell>
          <cell r="AB17">
            <v>-5.5221978574999997E-2</v>
          </cell>
          <cell r="AC17">
            <v>-9.4690620899199995E-2</v>
          </cell>
          <cell r="AD17">
            <v>-0.10046958923300001</v>
          </cell>
          <cell r="AE17">
            <v>-0.120036996901</v>
          </cell>
          <cell r="AF17">
            <v>-7.2878234088399996E-2</v>
          </cell>
          <cell r="AG17">
            <v>-5.4494250565799998E-2</v>
          </cell>
          <cell r="AH17">
            <v>-4.9606975168E-2</v>
          </cell>
          <cell r="AI17">
            <v>-0.141327992082</v>
          </cell>
          <cell r="AJ17">
            <v>-4.26219590008E-2</v>
          </cell>
          <cell r="AK17">
            <v>-8.5491098463500004E-2</v>
          </cell>
          <cell r="AL17">
            <v>-7.8198589384600004E-2</v>
          </cell>
          <cell r="AM17">
            <v>-7.8552976250599996E-2</v>
          </cell>
          <cell r="AN17">
            <v>-8.2603879272899999E-2</v>
          </cell>
          <cell r="AO17">
            <v>-0.116836123168</v>
          </cell>
          <cell r="AP17">
            <v>-7.9317137598999998E-2</v>
          </cell>
          <cell r="AQ17">
            <v>-5.1954194903400003E-2</v>
          </cell>
          <cell r="AR17">
            <v>-6.8873919546599993E-2</v>
          </cell>
          <cell r="AS17">
            <v>-6.7890778183900005E-2</v>
          </cell>
          <cell r="AT17">
            <v>-0.11883175373099999</v>
          </cell>
          <cell r="AU17">
            <v>-6.1579339206199998E-2</v>
          </cell>
          <cell r="AV17">
            <v>-9.9155217409099994E-2</v>
          </cell>
          <cell r="AW17">
            <v>-2.5627415627200001E-2</v>
          </cell>
          <cell r="AX17">
            <v>-6.9783695042099997E-2</v>
          </cell>
          <cell r="AY17">
            <v>-0.166778728366</v>
          </cell>
          <cell r="AZ17">
            <v>-1.7098333686599999E-2</v>
          </cell>
          <cell r="BA17">
            <v>-0.12519381940400001</v>
          </cell>
          <cell r="BB17">
            <v>-3.9511382579799997E-2</v>
          </cell>
          <cell r="BC17">
            <v>-7.1668945252900004E-2</v>
          </cell>
          <cell r="BD17">
            <v>-7.6372064650099998E-3</v>
          </cell>
          <cell r="BE17">
            <v>-7.6448246836699998E-2</v>
          </cell>
          <cell r="BF17">
            <v>-0.14128981530699999</v>
          </cell>
          <cell r="BG17">
            <v>-0.14930596947700001</v>
          </cell>
          <cell r="BH17">
            <v>-0.121256805956</v>
          </cell>
          <cell r="BI17">
            <v>-8.5449129343000002E-2</v>
          </cell>
          <cell r="BJ17">
            <v>-2.7723167091599998E-2</v>
          </cell>
          <cell r="BK17">
            <v>-0.121639937162</v>
          </cell>
          <cell r="BL17">
            <v>-0.14791817963100001</v>
          </cell>
          <cell r="BM17">
            <v>-0.13720902800599999</v>
          </cell>
          <cell r="BN17">
            <v>-0.10525067895699999</v>
          </cell>
          <cell r="BO17">
            <v>-0.152536809444</v>
          </cell>
          <cell r="BP17">
            <v>-0.101079359651</v>
          </cell>
          <cell r="BQ17">
            <v>-5.7130772620399999E-2</v>
          </cell>
          <cell r="BR17">
            <v>-8.5444882512100001E-2</v>
          </cell>
          <cell r="BS17">
            <v>-9.6070773899600004E-2</v>
          </cell>
          <cell r="BT17">
            <v>-0.123383678496</v>
          </cell>
          <cell r="BU17">
            <v>-0.12996411323500001</v>
          </cell>
          <cell r="BV17">
            <v>-8.6488619446800002E-2</v>
          </cell>
          <cell r="BW17">
            <v>-0.120897531509</v>
          </cell>
          <cell r="BX17">
            <v>-0.14412315189800001</v>
          </cell>
          <cell r="BY17">
            <v>-9.3145206570600006E-2</v>
          </cell>
          <cell r="BZ17">
            <v>-0.10335791111000001</v>
          </cell>
          <cell r="CA17">
            <v>-9.5953546464400005E-2</v>
          </cell>
          <cell r="CB17">
            <v>-6.9850258529200002E-2</v>
          </cell>
          <cell r="CC17">
            <v>-7.3734246194399999E-2</v>
          </cell>
          <cell r="CD17">
            <v>-0.11155290156600001</v>
          </cell>
          <cell r="CE17">
            <v>-8.1941828131700006E-2</v>
          </cell>
          <cell r="CF17">
            <v>-0.108580090106</v>
          </cell>
          <cell r="CG17">
            <v>-3.9644159376599999E-2</v>
          </cell>
          <cell r="CH17">
            <v>-9.7303792834300004E-2</v>
          </cell>
          <cell r="CI17">
            <v>-6.9500312209099996E-2</v>
          </cell>
          <cell r="CJ17">
            <v>-8.8258296251299995E-2</v>
          </cell>
          <cell r="CK17">
            <v>-6.3200734555699994E-2</v>
          </cell>
          <cell r="CL17">
            <v>-7.5913250446299999E-2</v>
          </cell>
          <cell r="CM17">
            <v>-0.108354061842</v>
          </cell>
          <cell r="CN17">
            <v>-0.13005167245900001</v>
          </cell>
          <cell r="CO17">
            <v>-8.9466273784599995E-2</v>
          </cell>
          <cell r="CP17">
            <v>-6.5058857202500001E-2</v>
          </cell>
          <cell r="CQ17">
            <v>-0.135469213128</v>
          </cell>
          <cell r="CR17">
            <v>-0.12804180383700001</v>
          </cell>
          <cell r="CS17">
            <v>-9.0301416814299998E-2</v>
          </cell>
          <cell r="CT17">
            <v>-5.6092586368300001E-2</v>
          </cell>
          <cell r="CU17">
            <v>-0.116945199668</v>
          </cell>
          <cell r="CV17">
            <v>-2.91612930596E-2</v>
          </cell>
          <cell r="CW17">
            <v>-0.103405565023</v>
          </cell>
          <cell r="CX17">
            <v>-5.1291644573199999E-2</v>
          </cell>
          <cell r="CY17">
            <v>-8.4825202822699994E-2</v>
          </cell>
          <cell r="CZ17">
            <v>-0.132640451193</v>
          </cell>
          <cell r="DA17">
            <v>-6.3764780759799994E-2</v>
          </cell>
          <cell r="DB17">
            <v>-8.0235004425000006E-2</v>
          </cell>
          <cell r="DC17">
            <v>-5.0101798027800001E-2</v>
          </cell>
          <cell r="DD17">
            <v>-0.116298265755</v>
          </cell>
          <cell r="DE17">
            <v>-9.0707242488899997E-2</v>
          </cell>
          <cell r="DF17">
            <v>-0.133275270462</v>
          </cell>
          <cell r="DG17">
            <v>-7.10004195571E-2</v>
          </cell>
          <cell r="DH17">
            <v>-0.114506483078</v>
          </cell>
          <cell r="DI17">
            <v>-3.1930651515700001E-2</v>
          </cell>
          <cell r="DJ17">
            <v>-0.15411710739100001</v>
          </cell>
          <cell r="DK17">
            <v>-5.9654839336900002E-2</v>
          </cell>
          <cell r="DL17">
            <v>-9.1882966458799994E-2</v>
          </cell>
          <cell r="DM17">
            <v>-9.0161427855500006E-2</v>
          </cell>
          <cell r="DN17">
            <v>-0.12140983343099999</v>
          </cell>
          <cell r="DO17">
            <v>-7.9609945416500003E-2</v>
          </cell>
          <cell r="DP17">
            <v>-5.3812738508000002E-2</v>
          </cell>
          <cell r="DQ17">
            <v>-6.4958885312100006E-2</v>
          </cell>
          <cell r="DR17">
            <v>-9.1672301292400005E-2</v>
          </cell>
          <cell r="DS17">
            <v>-7.9792447388200002E-2</v>
          </cell>
          <cell r="DT17">
            <v>-0.113207630813</v>
          </cell>
          <cell r="DU17">
            <v>-0.106236889958</v>
          </cell>
          <cell r="DV17">
            <v>-0.132187351584</v>
          </cell>
          <cell r="DW17">
            <v>-0.120261900127</v>
          </cell>
          <cell r="DX17">
            <v>-0.13005378842400001</v>
          </cell>
          <cell r="DY17">
            <v>-4.0737174451400002E-2</v>
          </cell>
          <cell r="DZ17">
            <v>-8.4510087966900002E-2</v>
          </cell>
          <cell r="EA17">
            <v>-0.14358380436900001</v>
          </cell>
          <cell r="EB17">
            <v>-0.13158364593999999</v>
          </cell>
          <cell r="EC17">
            <v>-5.9115972369900002E-2</v>
          </cell>
          <cell r="ED17">
            <v>-0.123875826597</v>
          </cell>
          <cell r="EE17">
            <v>-0.13421313464599999</v>
          </cell>
          <cell r="EF17">
            <v>-0.114747956395</v>
          </cell>
          <cell r="EG17">
            <v>-4.0613118559099999E-2</v>
          </cell>
          <cell r="EH17">
            <v>-0.111685544252</v>
          </cell>
          <cell r="EI17">
            <v>-0.1234440431</v>
          </cell>
          <cell r="EJ17">
            <v>-0.13354082405600001</v>
          </cell>
          <cell r="EK17">
            <v>-0.14713068306400001</v>
          </cell>
          <cell r="EL17">
            <v>-0.17596423625900001</v>
          </cell>
          <cell r="EM17">
            <v>-7.4274003505700001E-2</v>
          </cell>
          <cell r="EN17">
            <v>-7.4939236044900007E-2</v>
          </cell>
          <cell r="EO17">
            <v>-8.1352315843100001E-2</v>
          </cell>
          <cell r="EP17">
            <v>-6.1227358877699999E-2</v>
          </cell>
          <cell r="EQ17">
            <v>-0.11035017669199999</v>
          </cell>
          <cell r="ER17">
            <v>-7.4795596301600001E-2</v>
          </cell>
          <cell r="ES17">
            <v>9.5910783857099998E-3</v>
          </cell>
          <cell r="ET17">
            <v>-0.17194516956799999</v>
          </cell>
          <cell r="EU17">
            <v>-0.18495167791799999</v>
          </cell>
          <cell r="EV17">
            <v>-0.17517636716400001</v>
          </cell>
          <cell r="EW17">
            <v>-0.104395240545</v>
          </cell>
          <cell r="EX17">
            <v>-7.5856454670400003E-2</v>
          </cell>
          <cell r="EY17">
            <v>-0.15389527380500001</v>
          </cell>
          <cell r="EZ17">
            <v>-9.1940395534000005E-2</v>
          </cell>
          <cell r="FA17">
            <v>-0.11689557880199999</v>
          </cell>
          <cell r="FB17">
            <v>-7.8719332814200002E-2</v>
          </cell>
          <cell r="FC17">
            <v>-6.2642969191100004E-2</v>
          </cell>
          <cell r="FD17">
            <v>-0.15385012328600001</v>
          </cell>
          <cell r="FE17">
            <v>-0.110908016562</v>
          </cell>
          <cell r="FF17">
            <v>-9.8808161914300002E-2</v>
          </cell>
          <cell r="FG17">
            <v>-8.9787982404199995E-2</v>
          </cell>
          <cell r="FH17">
            <v>-0.140510171652</v>
          </cell>
          <cell r="FI17">
            <v>-0.101600386202</v>
          </cell>
          <cell r="FJ17">
            <v>-0.128787904978</v>
          </cell>
          <cell r="FK17">
            <v>-0.11917462945</v>
          </cell>
          <cell r="FL17">
            <v>-7.5326964259100002E-2</v>
          </cell>
          <cell r="FM17">
            <v>-0.118457108736</v>
          </cell>
          <cell r="FN17">
            <v>-5.6031685322499997E-2</v>
          </cell>
          <cell r="FO17">
            <v>-8.3429664373400006E-2</v>
          </cell>
          <cell r="FP17">
            <v>-5.67107535899E-2</v>
          </cell>
          <cell r="FQ17">
            <v>-2.5537107139800001E-2</v>
          </cell>
          <cell r="FR17">
            <v>-0.119715511799</v>
          </cell>
          <cell r="FS17">
            <v>-0.128044560552</v>
          </cell>
          <cell r="FT17">
            <v>-0.139488890767</v>
          </cell>
          <cell r="FU17">
            <v>-0.149018362164</v>
          </cell>
          <cell r="FV17">
            <v>-6.4242206513900002E-2</v>
          </cell>
          <cell r="FW17">
            <v>-6.3303790986500005E-2</v>
          </cell>
          <cell r="FX17">
            <v>1.0952516458899999E-3</v>
          </cell>
          <cell r="FY17">
            <v>-0.118184216321</v>
          </cell>
          <cell r="FZ17">
            <v>-6.6136188805099999E-2</v>
          </cell>
          <cell r="GA17">
            <v>-4.2755972593999998E-2</v>
          </cell>
          <cell r="GB17">
            <v>-9.0039759874300004E-2</v>
          </cell>
          <cell r="GC17">
            <v>-7.4268296361000005E-2</v>
          </cell>
          <cell r="GD17">
            <v>-7.8722074627899999E-2</v>
          </cell>
          <cell r="GE17">
            <v>-4.4023510068699999E-2</v>
          </cell>
          <cell r="GF17">
            <v>-0.16042459011099999</v>
          </cell>
          <cell r="GG17">
            <v>-9.0848669409800006E-2</v>
          </cell>
          <cell r="GH17">
            <v>-0.114307649434</v>
          </cell>
          <cell r="GI17">
            <v>-9.5377646386599998E-2</v>
          </cell>
          <cell r="GJ17">
            <v>-0.14945434033900001</v>
          </cell>
          <cell r="GK17">
            <v>-0.13967813551399999</v>
          </cell>
          <cell r="GL17">
            <v>-0.105807960033</v>
          </cell>
          <cell r="GM17">
            <v>-8.2348085939900006E-2</v>
          </cell>
          <cell r="GN17">
            <v>-2.8007702902000001E-2</v>
          </cell>
          <cell r="GO17">
            <v>-2.9798911884399999E-2</v>
          </cell>
          <cell r="GP17">
            <v>-6.5677411854299997E-2</v>
          </cell>
          <cell r="GQ17">
            <v>-9.66333374381E-2</v>
          </cell>
          <cell r="GR17">
            <v>-9.2577792704100006E-2</v>
          </cell>
          <cell r="GS17">
            <v>-5.39940670133E-2</v>
          </cell>
          <cell r="GT17">
            <v>-0.110467493534</v>
          </cell>
          <cell r="GU17">
            <v>-7.4836514890200004E-2</v>
          </cell>
          <cell r="GV17">
            <v>-0.12817776203199999</v>
          </cell>
          <cell r="GW17">
            <v>-0.137318864465</v>
          </cell>
          <cell r="GX17">
            <v>-0.13482762873199999</v>
          </cell>
          <cell r="GY17">
            <v>-8.0339215695899996E-2</v>
          </cell>
          <cell r="GZ17">
            <v>-7.0427089929600006E-2</v>
          </cell>
          <cell r="HA17">
            <v>-0.12133917212500001</v>
          </cell>
          <cell r="HB17">
            <v>-0.130774408579</v>
          </cell>
          <cell r="HC17">
            <v>-8.6058072745800004E-2</v>
          </cell>
          <cell r="HD17">
            <v>-4.5001674443499999E-2</v>
          </cell>
          <cell r="HE17">
            <v>-9.8523944616299999E-2</v>
          </cell>
          <cell r="HF17">
            <v>-0.113095425069</v>
          </cell>
          <cell r="HG17">
            <v>-0.146874964237</v>
          </cell>
          <cell r="HH17">
            <v>-5.9157796204099999E-2</v>
          </cell>
          <cell r="HI17">
            <v>-0.15414232015599999</v>
          </cell>
          <cell r="HJ17">
            <v>-0.14499014616</v>
          </cell>
          <cell r="HK17">
            <v>-0.137613907456</v>
          </cell>
          <cell r="HL17">
            <v>-3.86050646193E-3</v>
          </cell>
          <cell r="HM17">
            <v>1.0331503115600001E-2</v>
          </cell>
          <cell r="HN17">
            <v>-5.4404612630600001E-2</v>
          </cell>
          <cell r="HO17">
            <v>-0.150835737586</v>
          </cell>
          <cell r="HP17">
            <v>-0.111909136176</v>
          </cell>
          <cell r="HQ17">
            <v>-7.3713228106499995E-2</v>
          </cell>
          <cell r="HR17">
            <v>-0.112610816956</v>
          </cell>
          <cell r="HS17">
            <v>-0.121618844569</v>
          </cell>
          <cell r="HT17">
            <v>-4.1953779757000001E-2</v>
          </cell>
          <cell r="HU17">
            <v>-5.6380242109299997E-2</v>
          </cell>
          <cell r="HV17">
            <v>-0.16744135320199999</v>
          </cell>
          <cell r="HW17">
            <v>-9.3417748808899997E-2</v>
          </cell>
          <cell r="HX17">
            <v>-4.4685970991800002E-2</v>
          </cell>
          <cell r="HY17">
            <v>-7.6545037329199997E-2</v>
          </cell>
          <cell r="HZ17">
            <v>-0.105473361909</v>
          </cell>
          <cell r="IA17">
            <v>-7.9134039580799995E-2</v>
          </cell>
          <cell r="IB17">
            <v>-0.111349463463</v>
          </cell>
          <cell r="IC17">
            <v>-6.0056567192100001E-2</v>
          </cell>
          <cell r="ID17">
            <v>-7.2881050407899994E-2</v>
          </cell>
          <cell r="IE17">
            <v>-7.8769788145999997E-2</v>
          </cell>
          <cell r="IF17">
            <v>-0.15127205848700001</v>
          </cell>
          <cell r="IG17">
            <v>-2.38839015365E-2</v>
          </cell>
          <cell r="IH17">
            <v>-9.6899889409500006E-2</v>
          </cell>
          <cell r="II17">
            <v>-5.5799640715099998E-2</v>
          </cell>
          <cell r="IJ17">
            <v>-7.7342450618700001E-2</v>
          </cell>
          <cell r="IK17">
            <v>-8.3304516971100001E-2</v>
          </cell>
          <cell r="IL17">
            <v>-6.4864233136200003E-2</v>
          </cell>
          <cell r="IM17">
            <v>-4.6029388904599997E-2</v>
          </cell>
          <cell r="IN17">
            <v>-7.22247362137E-2</v>
          </cell>
          <cell r="IO17">
            <v>-0.13316105306100001</v>
          </cell>
          <cell r="IP17">
            <v>-6.7491494119199996E-2</v>
          </cell>
          <cell r="IQ17">
            <v>-3.8772530853699999E-2</v>
          </cell>
          <cell r="IR17">
            <v>-9.3113392591500005E-2</v>
          </cell>
          <cell r="IS17">
            <v>3.8004018366299998E-2</v>
          </cell>
          <cell r="IT17">
            <v>-2.4500932693499999</v>
          </cell>
        </row>
        <row r="18">
          <cell r="A18" t="str">
            <v>SNP_CN_4327311_A163G_S55P_ethA</v>
          </cell>
          <cell r="B18">
            <v>0.18308056890999999</v>
          </cell>
          <cell r="C18">
            <v>0.19788126647500001</v>
          </cell>
          <cell r="D18">
            <v>0.20395033061500001</v>
          </cell>
          <cell r="E18">
            <v>0.21304151415799999</v>
          </cell>
          <cell r="F18">
            <v>0.26243248581900003</v>
          </cell>
          <cell r="G18">
            <v>0</v>
          </cell>
          <cell r="H18">
            <v>0</v>
          </cell>
          <cell r="I18">
            <v>0.28496652841600001</v>
          </cell>
          <cell r="J18">
            <v>0.18977324664600001</v>
          </cell>
          <cell r="K18">
            <v>0.20384359359699999</v>
          </cell>
          <cell r="L18">
            <v>0.190175279975</v>
          </cell>
          <cell r="M18">
            <v>0.24340967833999999</v>
          </cell>
          <cell r="N18">
            <v>0.18251277506399999</v>
          </cell>
          <cell r="O18">
            <v>0.209999978542</v>
          </cell>
          <cell r="P18">
            <v>0.24440503120400001</v>
          </cell>
          <cell r="Q18">
            <v>0.20248056948199999</v>
          </cell>
          <cell r="R18">
            <v>0.26998472213699998</v>
          </cell>
          <cell r="S18">
            <v>0.18776959180800001</v>
          </cell>
          <cell r="T18">
            <v>0.22608016431299999</v>
          </cell>
          <cell r="U18">
            <v>0.27120724320400003</v>
          </cell>
          <cell r="V18">
            <v>0.17926307022599999</v>
          </cell>
          <cell r="W18">
            <v>0</v>
          </cell>
          <cell r="X18">
            <v>0.21755599975600001</v>
          </cell>
          <cell r="Y18">
            <v>0.29756423831000001</v>
          </cell>
          <cell r="Z18">
            <v>0.28369027376200001</v>
          </cell>
          <cell r="AA18">
            <v>0</v>
          </cell>
          <cell r="AB18">
            <v>0.27146625518799999</v>
          </cell>
          <cell r="AC18">
            <v>0.211992815137</v>
          </cell>
          <cell r="AD18">
            <v>0.26960206031799999</v>
          </cell>
          <cell r="AE18">
            <v>0.19732300937200001</v>
          </cell>
          <cell r="AF18">
            <v>0.22580617666200001</v>
          </cell>
          <cell r="AG18">
            <v>0.19452421367200001</v>
          </cell>
          <cell r="AH18">
            <v>0.20620261132699999</v>
          </cell>
          <cell r="AI18">
            <v>0.285270571709</v>
          </cell>
          <cell r="AJ18">
            <v>0.193863123655</v>
          </cell>
          <cell r="AK18">
            <v>0.27601915597900001</v>
          </cell>
          <cell r="AL18">
            <v>0</v>
          </cell>
          <cell r="AM18">
            <v>0.264113932848</v>
          </cell>
          <cell r="AN18">
            <v>0</v>
          </cell>
          <cell r="AO18">
            <v>0.227305665612</v>
          </cell>
          <cell r="AP18">
            <v>0.280218064785</v>
          </cell>
          <cell r="AQ18">
            <v>0.28578695654899999</v>
          </cell>
          <cell r="AR18">
            <v>0.29102781415000001</v>
          </cell>
          <cell r="AS18">
            <v>0.28229638934099999</v>
          </cell>
          <cell r="AT18">
            <v>0.17829282581799999</v>
          </cell>
          <cell r="AU18">
            <v>0.27844792604399998</v>
          </cell>
          <cell r="AV18">
            <v>0.201913625002</v>
          </cell>
          <cell r="AW18">
            <v>0.28380721807499998</v>
          </cell>
          <cell r="AX18">
            <v>0</v>
          </cell>
          <cell r="AY18">
            <v>0.26605236530300003</v>
          </cell>
          <cell r="AZ18">
            <v>0.21216975152500001</v>
          </cell>
          <cell r="BA18">
            <v>0.176380574703</v>
          </cell>
          <cell r="BB18">
            <v>0.211583912373</v>
          </cell>
          <cell r="BC18">
            <v>0.238297238946</v>
          </cell>
          <cell r="BD18">
            <v>0.309657305479</v>
          </cell>
          <cell r="BE18">
            <v>0.29152119159700002</v>
          </cell>
          <cell r="BF18">
            <v>0.191247597337</v>
          </cell>
          <cell r="BG18">
            <v>0.19716380536600001</v>
          </cell>
          <cell r="BH18">
            <v>0.28514009714100003</v>
          </cell>
          <cell r="BI18">
            <v>0.20953097939500001</v>
          </cell>
          <cell r="BJ18">
            <v>0.27821916341800002</v>
          </cell>
          <cell r="BK18">
            <v>0.203226596117</v>
          </cell>
          <cell r="BL18">
            <v>0.32078728079800001</v>
          </cell>
          <cell r="BM18">
            <v>0.222337022424</v>
          </cell>
          <cell r="BN18">
            <v>0.17594665288899999</v>
          </cell>
          <cell r="BO18">
            <v>0.183534726501</v>
          </cell>
          <cell r="BP18">
            <v>0.230651408434</v>
          </cell>
          <cell r="BQ18">
            <v>0.25241050124199998</v>
          </cell>
          <cell r="BR18">
            <v>0.293040663004</v>
          </cell>
          <cell r="BS18">
            <v>0.181405156851</v>
          </cell>
          <cell r="BT18">
            <v>0</v>
          </cell>
          <cell r="BU18">
            <v>0.26046869158699998</v>
          </cell>
          <cell r="BV18">
            <v>0.222955644131</v>
          </cell>
          <cell r="BW18">
            <v>0.19810585677600001</v>
          </cell>
          <cell r="BX18">
            <v>0.26322647929199999</v>
          </cell>
          <cell r="BY18">
            <v>0.26856097578999999</v>
          </cell>
          <cell r="BZ18">
            <v>0.257458209991</v>
          </cell>
          <cell r="CA18">
            <v>0.26558691263200002</v>
          </cell>
          <cell r="CB18">
            <v>0.28962573409100001</v>
          </cell>
          <cell r="CC18">
            <v>0.19163747131799999</v>
          </cell>
          <cell r="CD18">
            <v>0</v>
          </cell>
          <cell r="CE18">
            <v>0.21996051073100001</v>
          </cell>
          <cell r="CF18">
            <v>0.18784236907999999</v>
          </cell>
          <cell r="CG18">
            <v>0</v>
          </cell>
          <cell r="CH18">
            <v>0</v>
          </cell>
          <cell r="CI18">
            <v>0.26926565170299999</v>
          </cell>
          <cell r="CJ18">
            <v>0.207449376583</v>
          </cell>
          <cell r="CK18">
            <v>0</v>
          </cell>
          <cell r="CL18">
            <v>0.28977477550500003</v>
          </cell>
          <cell r="CM18">
            <v>0.29869276285200003</v>
          </cell>
          <cell r="CN18">
            <v>0.25866374373399997</v>
          </cell>
          <cell r="CO18">
            <v>0.21732254326299999</v>
          </cell>
          <cell r="CP18">
            <v>0.31252831220600003</v>
          </cell>
          <cell r="CQ18">
            <v>0.27413910627400001</v>
          </cell>
          <cell r="CR18">
            <v>0.29088798165300001</v>
          </cell>
          <cell r="CS18">
            <v>0.21255254745499999</v>
          </cell>
          <cell r="CT18">
            <v>0.192119166255</v>
          </cell>
          <cell r="CU18">
            <v>0.21921746432799999</v>
          </cell>
          <cell r="CV18">
            <v>0.30549028515799997</v>
          </cell>
          <cell r="CW18">
            <v>0.26797917485200001</v>
          </cell>
          <cell r="CX18">
            <v>0.29427513480200002</v>
          </cell>
          <cell r="CY18">
            <v>0.27305465936700002</v>
          </cell>
          <cell r="CZ18">
            <v>0.22009703517000001</v>
          </cell>
          <cell r="DA18">
            <v>0.30056047439599998</v>
          </cell>
          <cell r="DB18">
            <v>0.28320986032500001</v>
          </cell>
          <cell r="DC18">
            <v>0.187687858939</v>
          </cell>
          <cell r="DD18">
            <v>0.207238793373</v>
          </cell>
          <cell r="DE18">
            <v>0.20790506899399999</v>
          </cell>
          <cell r="DF18">
            <v>0.179624259472</v>
          </cell>
          <cell r="DG18">
            <v>0.195426508784</v>
          </cell>
          <cell r="DH18">
            <v>0.192804247141</v>
          </cell>
          <cell r="DI18">
            <v>0.20904994010899999</v>
          </cell>
          <cell r="DJ18">
            <v>0.18159441649899999</v>
          </cell>
          <cell r="DK18">
            <v>0.299024105072</v>
          </cell>
          <cell r="DL18">
            <v>0.30219963192900001</v>
          </cell>
          <cell r="DM18">
            <v>0.28859794139900002</v>
          </cell>
          <cell r="DN18">
            <v>0.27040246129000001</v>
          </cell>
          <cell r="DO18">
            <v>0.21354863047600001</v>
          </cell>
          <cell r="DP18">
            <v>0</v>
          </cell>
          <cell r="DQ18">
            <v>0.26443991065</v>
          </cell>
          <cell r="DR18">
            <v>0.29716026782999999</v>
          </cell>
          <cell r="DS18">
            <v>0</v>
          </cell>
          <cell r="DT18">
            <v>0.17939190566499999</v>
          </cell>
          <cell r="DU18">
            <v>0.18903526663799999</v>
          </cell>
          <cell r="DV18">
            <v>0.25675788521800003</v>
          </cell>
          <cell r="DW18">
            <v>0.21953098475899999</v>
          </cell>
          <cell r="DX18">
            <v>0.27698841690999998</v>
          </cell>
          <cell r="DY18">
            <v>0.28701141476600001</v>
          </cell>
          <cell r="DZ18">
            <v>0.270186424255</v>
          </cell>
          <cell r="EA18">
            <v>0</v>
          </cell>
          <cell r="EB18">
            <v>0.18742454051999999</v>
          </cell>
          <cell r="EC18">
            <v>0.261744618416</v>
          </cell>
          <cell r="ED18">
            <v>0.27869623899500001</v>
          </cell>
          <cell r="EE18">
            <v>0.26545920968100001</v>
          </cell>
          <cell r="EF18">
            <v>0.29701164364799998</v>
          </cell>
          <cell r="EG18">
            <v>0.252526938915</v>
          </cell>
          <cell r="EH18">
            <v>0.180133372545</v>
          </cell>
          <cell r="EI18">
            <v>0.29336988925899998</v>
          </cell>
          <cell r="EJ18">
            <v>0.26653078198399999</v>
          </cell>
          <cell r="EK18">
            <v>0.26864799857100002</v>
          </cell>
          <cell r="EL18">
            <v>0.246149629354</v>
          </cell>
          <cell r="EM18">
            <v>0.28858834505100001</v>
          </cell>
          <cell r="EN18">
            <v>0.258842200041</v>
          </cell>
          <cell r="EO18">
            <v>0.179727658629</v>
          </cell>
          <cell r="EP18">
            <v>0.27772566676100002</v>
          </cell>
          <cell r="EQ18">
            <v>0.27875369787199999</v>
          </cell>
          <cell r="ER18">
            <v>0.202999591827</v>
          </cell>
          <cell r="ES18">
            <v>0.27994638681400003</v>
          </cell>
          <cell r="ET18">
            <v>0.19752949476199999</v>
          </cell>
          <cell r="EU18">
            <v>0.18354238569699999</v>
          </cell>
          <cell r="EV18">
            <v>0.24689471721600001</v>
          </cell>
          <cell r="EW18">
            <v>0</v>
          </cell>
          <cell r="EX18">
            <v>0.28714260458899998</v>
          </cell>
          <cell r="EY18">
            <v>0.20536710321900001</v>
          </cell>
          <cell r="EZ18">
            <v>0</v>
          </cell>
          <cell r="FA18">
            <v>0.20685328543199999</v>
          </cell>
          <cell r="FB18">
            <v>0.204662099481</v>
          </cell>
          <cell r="FC18">
            <v>0.214417934418</v>
          </cell>
          <cell r="FD18">
            <v>0.223328575492</v>
          </cell>
          <cell r="FE18">
            <v>0.197284057736</v>
          </cell>
          <cell r="FF18">
            <v>0.31930828094500002</v>
          </cell>
          <cell r="FG18">
            <v>0.28456673026099999</v>
          </cell>
          <cell r="FH18">
            <v>0.286200910807</v>
          </cell>
          <cell r="FI18">
            <v>0.28470185399100001</v>
          </cell>
          <cell r="FJ18">
            <v>0.30126410722699998</v>
          </cell>
          <cell r="FK18">
            <v>0.20418016612500001</v>
          </cell>
          <cell r="FL18">
            <v>0.19513824582100001</v>
          </cell>
          <cell r="FM18">
            <v>0.28905609250100001</v>
          </cell>
          <cell r="FN18">
            <v>0.226604640484</v>
          </cell>
          <cell r="FO18">
            <v>0</v>
          </cell>
          <cell r="FP18">
            <v>0</v>
          </cell>
          <cell r="FQ18">
            <v>0</v>
          </cell>
          <cell r="FR18">
            <v>0.28090810775800001</v>
          </cell>
          <cell r="FS18">
            <v>0</v>
          </cell>
          <cell r="FT18">
            <v>0</v>
          </cell>
          <cell r="FU18">
            <v>0</v>
          </cell>
          <cell r="FV18">
            <v>0.28210285305999999</v>
          </cell>
          <cell r="FW18">
            <v>0.19858160615000001</v>
          </cell>
          <cell r="FX18">
            <v>0.20663927495500001</v>
          </cell>
          <cell r="FY18">
            <v>0.23584000766300001</v>
          </cell>
          <cell r="FZ18">
            <v>0.20751649141299999</v>
          </cell>
          <cell r="GA18">
            <v>0.226044714451</v>
          </cell>
          <cell r="GB18">
            <v>0.29514366388300001</v>
          </cell>
          <cell r="GC18">
            <v>0.280579000711</v>
          </cell>
          <cell r="GD18">
            <v>0.18730270862599999</v>
          </cell>
          <cell r="GE18">
            <v>0.19943489134299999</v>
          </cell>
          <cell r="GF18">
            <v>0.19654189050199999</v>
          </cell>
          <cell r="GG18">
            <v>0.29193899035499998</v>
          </cell>
          <cell r="GH18">
            <v>0.180328756571</v>
          </cell>
          <cell r="GI18">
            <v>0.21307498216599999</v>
          </cell>
          <cell r="GJ18">
            <v>0.289441615343</v>
          </cell>
          <cell r="GK18">
            <v>0.25375187396999999</v>
          </cell>
          <cell r="GL18">
            <v>0.17688275873699999</v>
          </cell>
          <cell r="GM18">
            <v>0.295500069857</v>
          </cell>
          <cell r="GN18">
            <v>0.27712601423299998</v>
          </cell>
          <cell r="GO18">
            <v>0.19179935753300001</v>
          </cell>
          <cell r="GP18">
            <v>0.267209231853</v>
          </cell>
          <cell r="GQ18">
            <v>0</v>
          </cell>
          <cell r="GR18">
            <v>0.21222916245500001</v>
          </cell>
          <cell r="GS18">
            <v>0.28112420439699998</v>
          </cell>
          <cell r="GT18">
            <v>0.218373626471</v>
          </cell>
          <cell r="GU18">
            <v>0</v>
          </cell>
          <cell r="GV18">
            <v>0.21452230215099999</v>
          </cell>
          <cell r="GW18">
            <v>0.28260174393699999</v>
          </cell>
          <cell r="GX18">
            <v>0.18541732430499999</v>
          </cell>
          <cell r="GY18">
            <v>0.27677130699199998</v>
          </cell>
          <cell r="GZ18">
            <v>0.16821694374099999</v>
          </cell>
          <cell r="HA18">
            <v>0.29438632726699998</v>
          </cell>
          <cell r="HB18">
            <v>0.191050887108</v>
          </cell>
          <cell r="HC18">
            <v>0</v>
          </cell>
          <cell r="HD18">
            <v>0.18324354291</v>
          </cell>
          <cell r="HE18">
            <v>0.28917217254599997</v>
          </cell>
          <cell r="HF18">
            <v>0.20240373909500001</v>
          </cell>
          <cell r="HG18">
            <v>0.213127940893</v>
          </cell>
          <cell r="HH18">
            <v>0.291701048613</v>
          </cell>
          <cell r="HI18">
            <v>0.25385150313400001</v>
          </cell>
          <cell r="HJ18">
            <v>0.28805908560799998</v>
          </cell>
          <cell r="HK18">
            <v>0.284137576818</v>
          </cell>
          <cell r="HL18">
            <v>0.301752060652</v>
          </cell>
          <cell r="HM18">
            <v>0.29142892360700001</v>
          </cell>
          <cell r="HN18">
            <v>0.233307540417</v>
          </cell>
          <cell r="HO18">
            <v>0.196408525109</v>
          </cell>
          <cell r="HP18">
            <v>0.23432910442400001</v>
          </cell>
          <cell r="HQ18">
            <v>0.19227007031400001</v>
          </cell>
          <cell r="HR18">
            <v>0.19229640066600001</v>
          </cell>
          <cell r="HS18">
            <v>0</v>
          </cell>
          <cell r="HT18">
            <v>0.28992563486099998</v>
          </cell>
          <cell r="HU18">
            <v>0</v>
          </cell>
          <cell r="HV18">
            <v>0.27136415243099998</v>
          </cell>
          <cell r="HW18">
            <v>0.20577850937799999</v>
          </cell>
          <cell r="HX18">
            <v>0.29323863983199999</v>
          </cell>
          <cell r="HY18">
            <v>0.218038588762</v>
          </cell>
          <cell r="HZ18">
            <v>0.26946189999600001</v>
          </cell>
          <cell r="IA18">
            <v>0.21758125722400001</v>
          </cell>
          <cell r="IB18">
            <v>0</v>
          </cell>
          <cell r="IC18">
            <v>0.23436029255400001</v>
          </cell>
          <cell r="ID18">
            <v>0</v>
          </cell>
          <cell r="IE18">
            <v>0</v>
          </cell>
          <cell r="IF18">
            <v>0</v>
          </cell>
          <cell r="IG18">
            <v>0.27785676717800001</v>
          </cell>
          <cell r="IH18">
            <v>0.204230576754</v>
          </cell>
          <cell r="II18">
            <v>0.21347489953000001</v>
          </cell>
          <cell r="IJ18">
            <v>0.205162361264</v>
          </cell>
          <cell r="IK18">
            <v>0.27729004621499997</v>
          </cell>
          <cell r="IL18">
            <v>0</v>
          </cell>
          <cell r="IM18">
            <v>0.19569113850600001</v>
          </cell>
          <cell r="IN18">
            <v>0.28186014294599998</v>
          </cell>
          <cell r="IO18">
            <v>0.29128772020299998</v>
          </cell>
          <cell r="IP18">
            <v>0</v>
          </cell>
          <cell r="IQ18">
            <v>0.29869660735100001</v>
          </cell>
          <cell r="IR18">
            <v>0.20856982469599999</v>
          </cell>
          <cell r="IS18">
            <v>9.1492526233200006E-2</v>
          </cell>
          <cell r="IT18">
            <v>2.2796378135699999</v>
          </cell>
        </row>
        <row r="19">
          <cell r="A19" t="str">
            <v>SNP_P_1673423_G17T_promoter_fabG1.inhA</v>
          </cell>
          <cell r="B19">
            <v>0.105551749468</v>
          </cell>
          <cell r="C19">
            <v>0.17459785938299999</v>
          </cell>
          <cell r="D19">
            <v>0.13155503570999999</v>
          </cell>
          <cell r="E19">
            <v>0.17381028831000001</v>
          </cell>
          <cell r="F19">
            <v>0.165980488062</v>
          </cell>
          <cell r="G19">
            <v>0.13476714491799999</v>
          </cell>
          <cell r="H19">
            <v>0.127949103713</v>
          </cell>
          <cell r="I19">
            <v>0.18946696817899999</v>
          </cell>
          <cell r="J19">
            <v>0.15502300858500001</v>
          </cell>
          <cell r="K19">
            <v>0.16540627181500001</v>
          </cell>
          <cell r="L19">
            <v>6.9348476827100006E-2</v>
          </cell>
          <cell r="M19">
            <v>0.11271605640600001</v>
          </cell>
          <cell r="N19">
            <v>0.150989621878</v>
          </cell>
          <cell r="O19">
            <v>4.0934056043600002E-2</v>
          </cell>
          <cell r="P19">
            <v>0.11318945139599999</v>
          </cell>
          <cell r="Q19">
            <v>0.125010222197</v>
          </cell>
          <cell r="R19">
            <v>8.6704336106800006E-2</v>
          </cell>
          <cell r="S19">
            <v>6.0580395162100002E-2</v>
          </cell>
          <cell r="T19">
            <v>0.10613332688800001</v>
          </cell>
          <cell r="U19">
            <v>0.20456650853200001</v>
          </cell>
          <cell r="V19">
            <v>0.12842212617400001</v>
          </cell>
          <cell r="W19">
            <v>0.188848719001</v>
          </cell>
          <cell r="X19">
            <v>0.119721420109</v>
          </cell>
          <cell r="Y19">
            <v>0.13270503282500001</v>
          </cell>
          <cell r="Z19">
            <v>9.8130352795100004E-2</v>
          </cell>
          <cell r="AA19">
            <v>0.110157214105</v>
          </cell>
          <cell r="AB19">
            <v>0.21695825457599999</v>
          </cell>
          <cell r="AC19">
            <v>2.3552468046499998E-2</v>
          </cell>
          <cell r="AD19">
            <v>0.180934801698</v>
          </cell>
          <cell r="AE19">
            <v>0.11996207386299999</v>
          </cell>
          <cell r="AF19">
            <v>0.10790149122500001</v>
          </cell>
          <cell r="AG19">
            <v>6.7163020372400004E-2</v>
          </cell>
          <cell r="AH19">
            <v>0.26128795743</v>
          </cell>
          <cell r="AI19">
            <v>0.14034627378</v>
          </cell>
          <cell r="AJ19">
            <v>0.106225766242</v>
          </cell>
          <cell r="AK19">
            <v>7.8762590885200004E-2</v>
          </cell>
          <cell r="AL19">
            <v>8.3796523511400003E-2</v>
          </cell>
          <cell r="AM19">
            <v>0.104270249605</v>
          </cell>
          <cell r="AN19">
            <v>0.143935263157</v>
          </cell>
          <cell r="AO19">
            <v>0.12477006763200001</v>
          </cell>
          <cell r="AP19">
            <v>0.19276554882499999</v>
          </cell>
          <cell r="AQ19">
            <v>8.78370925784E-2</v>
          </cell>
          <cell r="AR19">
            <v>0.19177912175699999</v>
          </cell>
          <cell r="AS19">
            <v>0.208582147956</v>
          </cell>
          <cell r="AT19">
            <v>0.11239953339100001</v>
          </cell>
          <cell r="AU19">
            <v>0.12186218053099999</v>
          </cell>
          <cell r="AV19">
            <v>0.17733681201900001</v>
          </cell>
          <cell r="AW19">
            <v>0.119404956698</v>
          </cell>
          <cell r="AX19">
            <v>0.10215623676799999</v>
          </cell>
          <cell r="AY19">
            <v>0.121506214142</v>
          </cell>
          <cell r="AZ19">
            <v>6.4932510256799997E-2</v>
          </cell>
          <cell r="BA19">
            <v>0.10386180877700001</v>
          </cell>
          <cell r="BB19">
            <v>7.1412101387999999E-2</v>
          </cell>
          <cell r="BC19">
            <v>8.0996029078999998E-2</v>
          </cell>
          <cell r="BD19">
            <v>8.2654796540700001E-2</v>
          </cell>
          <cell r="BE19">
            <v>0.109058894217</v>
          </cell>
          <cell r="BF19">
            <v>0.16582930088</v>
          </cell>
          <cell r="BG19">
            <v>9.9099591374399998E-2</v>
          </cell>
          <cell r="BH19">
            <v>0.18922661244899999</v>
          </cell>
          <cell r="BI19">
            <v>0.27746996283499997</v>
          </cell>
          <cell r="BJ19">
            <v>9.1013938188599999E-2</v>
          </cell>
          <cell r="BK19">
            <v>2.1145150065399999E-2</v>
          </cell>
          <cell r="BL19">
            <v>0.258461922407</v>
          </cell>
          <cell r="BM19">
            <v>9.2889897525299997E-2</v>
          </cell>
          <cell r="BN19">
            <v>0.14117635786499999</v>
          </cell>
          <cell r="BO19">
            <v>0.11001227051</v>
          </cell>
          <cell r="BP19">
            <v>0.147017329931</v>
          </cell>
          <cell r="BQ19">
            <v>9.4347782433000002E-2</v>
          </cell>
          <cell r="BR19">
            <v>0.24823944270600001</v>
          </cell>
          <cell r="BS19">
            <v>0.13585922121999999</v>
          </cell>
          <cell r="BT19">
            <v>0.30821776390099997</v>
          </cell>
          <cell r="BU19">
            <v>0.13957101106600001</v>
          </cell>
          <cell r="BV19">
            <v>0.203833073378</v>
          </cell>
          <cell r="BW19">
            <v>-1.9652316346800001E-2</v>
          </cell>
          <cell r="BX19">
            <v>0.120171315968</v>
          </cell>
          <cell r="BY19">
            <v>0.126232340932</v>
          </cell>
          <cell r="BZ19">
            <v>0.15226760506600001</v>
          </cell>
          <cell r="CA19">
            <v>5.6776594370600002E-2</v>
          </cell>
          <cell r="CB19">
            <v>2.1198805421599999E-2</v>
          </cell>
          <cell r="CC19">
            <v>0.105819530785</v>
          </cell>
          <cell r="CD19">
            <v>0.15272405743600001</v>
          </cell>
          <cell r="CE19">
            <v>0.13710768520800001</v>
          </cell>
          <cell r="CF19">
            <v>0.19574756920299999</v>
          </cell>
          <cell r="CG19">
            <v>7.7126152813400004E-2</v>
          </cell>
          <cell r="CH19">
            <v>7.9602211713799997E-2</v>
          </cell>
          <cell r="CI19">
            <v>0.104609727859</v>
          </cell>
          <cell r="CJ19">
            <v>0.117318943143</v>
          </cell>
          <cell r="CK19">
            <v>0.121478192508</v>
          </cell>
          <cell r="CL19">
            <v>0.116511613131</v>
          </cell>
          <cell r="CM19">
            <v>0.117295145988</v>
          </cell>
          <cell r="CN19">
            <v>0.12545612454399999</v>
          </cell>
          <cell r="CO19">
            <v>0.10695862025</v>
          </cell>
          <cell r="CP19">
            <v>0.198095485568</v>
          </cell>
          <cell r="CQ19">
            <v>0.11218547820999999</v>
          </cell>
          <cell r="CR19">
            <v>0.124070875347</v>
          </cell>
          <cell r="CS19">
            <v>0.14083291590200001</v>
          </cell>
          <cell r="CT19">
            <v>0.14524550736</v>
          </cell>
          <cell r="CU19">
            <v>0.201211050153</v>
          </cell>
          <cell r="CV19">
            <v>0.214482367039</v>
          </cell>
          <cell r="CW19">
            <v>0.14183413982400001</v>
          </cell>
          <cell r="CX19">
            <v>1.56522896141E-2</v>
          </cell>
          <cell r="CY19">
            <v>-2.1488355472700001E-2</v>
          </cell>
          <cell r="CZ19">
            <v>0.20389281213300001</v>
          </cell>
          <cell r="DA19">
            <v>0.26580682396900002</v>
          </cell>
          <cell r="DB19">
            <v>0.121948845685</v>
          </cell>
          <cell r="DC19">
            <v>0.106807976961</v>
          </cell>
          <cell r="DD19">
            <v>6.7616596818000002E-2</v>
          </cell>
          <cell r="DE19">
            <v>0.223356068134</v>
          </cell>
          <cell r="DF19">
            <v>0.163696527481</v>
          </cell>
          <cell r="DG19">
            <v>7.1794666349900005E-2</v>
          </cell>
          <cell r="DH19">
            <v>2.4408439174299999E-2</v>
          </cell>
          <cell r="DI19">
            <v>0.124718979001</v>
          </cell>
          <cell r="DJ19">
            <v>1.2473298236700001E-2</v>
          </cell>
          <cell r="DK19">
            <v>0.15231589973000001</v>
          </cell>
          <cell r="DL19">
            <v>0.20751646161100001</v>
          </cell>
          <cell r="DM19">
            <v>0.26667925715399998</v>
          </cell>
          <cell r="DN19">
            <v>6.1139859259100003E-2</v>
          </cell>
          <cell r="DO19">
            <v>0.12766055762799999</v>
          </cell>
          <cell r="DP19">
            <v>0.126848295331</v>
          </cell>
          <cell r="DQ19">
            <v>0.158297687769</v>
          </cell>
          <cell r="DR19">
            <v>0.142382785678</v>
          </cell>
          <cell r="DS19">
            <v>3.8776949047999998E-2</v>
          </cell>
          <cell r="DT19">
            <v>9.4773396849599997E-2</v>
          </cell>
          <cell r="DU19">
            <v>0.16009970009300001</v>
          </cell>
          <cell r="DV19">
            <v>0.104129090905</v>
          </cell>
          <cell r="DW19">
            <v>0.148430198431</v>
          </cell>
          <cell r="DX19">
            <v>5.5491283535999997E-2</v>
          </cell>
          <cell r="DY19">
            <v>0.13351778685999999</v>
          </cell>
          <cell r="DZ19">
            <v>0.163738280535</v>
          </cell>
          <cell r="EA19">
            <v>-1.16015644744E-2</v>
          </cell>
          <cell r="EB19">
            <v>-1.0983180254699999E-2</v>
          </cell>
          <cell r="EC19">
            <v>0.214407414198</v>
          </cell>
          <cell r="ED19">
            <v>0.13413894176499999</v>
          </cell>
          <cell r="EE19">
            <v>6.2070816755299997E-2</v>
          </cell>
          <cell r="EF19">
            <v>0.133802771568</v>
          </cell>
          <cell r="EG19">
            <v>0.12262789905099999</v>
          </cell>
          <cell r="EH19">
            <v>9.2618286609600003E-2</v>
          </cell>
          <cell r="EI19">
            <v>0.12368084490300001</v>
          </cell>
          <cell r="EJ19">
            <v>9.5986053347600006E-2</v>
          </cell>
          <cell r="EK19">
            <v>0.13906995952099999</v>
          </cell>
          <cell r="EL19">
            <v>6.8519160151500003E-2</v>
          </cell>
          <cell r="EM19">
            <v>9.3089595437000003E-2</v>
          </cell>
          <cell r="EN19">
            <v>0.12609034776700001</v>
          </cell>
          <cell r="EO19">
            <v>0.15786647796600001</v>
          </cell>
          <cell r="EP19">
            <v>0.12228234857299999</v>
          </cell>
          <cell r="EQ19">
            <v>0.122919395566</v>
          </cell>
          <cell r="ER19">
            <v>7.6704233884799994E-2</v>
          </cell>
          <cell r="ES19">
            <v>0.118917703629</v>
          </cell>
          <cell r="ET19">
            <v>0.15061159431900001</v>
          </cell>
          <cell r="EU19">
            <v>0.121438287199</v>
          </cell>
          <cell r="EV19">
            <v>9.2880383133899999E-2</v>
          </cell>
          <cell r="EW19">
            <v>0.27100181579600002</v>
          </cell>
          <cell r="EX19">
            <v>4.3314382433899998E-2</v>
          </cell>
          <cell r="EY19">
            <v>6.0742877423800003E-2</v>
          </cell>
          <cell r="EZ19">
            <v>6.5647587180099998E-2</v>
          </cell>
          <cell r="FA19">
            <v>0.183266490698</v>
          </cell>
          <cell r="FB19">
            <v>0.132458940148</v>
          </cell>
          <cell r="FC19">
            <v>8.5627146065199999E-2</v>
          </cell>
          <cell r="FD19">
            <v>4.4274359941500002E-2</v>
          </cell>
          <cell r="FE19">
            <v>0.10695983469500001</v>
          </cell>
          <cell r="FF19">
            <v>0.106332957745</v>
          </cell>
          <cell r="FG19">
            <v>6.3611105084400002E-2</v>
          </cell>
          <cell r="FH19">
            <v>0.114803925157</v>
          </cell>
          <cell r="FI19">
            <v>0.21233458817</v>
          </cell>
          <cell r="FJ19">
            <v>0.13204434513999999</v>
          </cell>
          <cell r="FK19">
            <v>0.107806906104</v>
          </cell>
          <cell r="FL19">
            <v>0.26548430323599997</v>
          </cell>
          <cell r="FM19">
            <v>0.108155153692</v>
          </cell>
          <cell r="FN19">
            <v>0.158998399973</v>
          </cell>
          <cell r="FO19">
            <v>0.187538415194</v>
          </cell>
          <cell r="FP19">
            <v>0.15521566569799999</v>
          </cell>
          <cell r="FQ19">
            <v>0.10497454553799999</v>
          </cell>
          <cell r="FR19">
            <v>0.194169253111</v>
          </cell>
          <cell r="FS19">
            <v>0.110611021519</v>
          </cell>
          <cell r="FT19">
            <v>0.15998384356500001</v>
          </cell>
          <cell r="FU19">
            <v>8.9902088046100004E-2</v>
          </cell>
          <cell r="FV19">
            <v>9.8225861787800003E-2</v>
          </cell>
          <cell r="FW19">
            <v>6.6495344042799998E-2</v>
          </cell>
          <cell r="FX19">
            <v>0.17739720642599999</v>
          </cell>
          <cell r="FY19">
            <v>0.200604766607</v>
          </cell>
          <cell r="FZ19">
            <v>0.136692762375</v>
          </cell>
          <cell r="GA19">
            <v>-5.0158936530400003E-2</v>
          </cell>
          <cell r="GB19">
            <v>0.11598969996</v>
          </cell>
          <cell r="GC19">
            <v>0.12780588865299999</v>
          </cell>
          <cell r="GD19">
            <v>9.1042928397699993E-2</v>
          </cell>
          <cell r="GE19">
            <v>0.22887870669400001</v>
          </cell>
          <cell r="GF19">
            <v>2.0844159647799999E-2</v>
          </cell>
          <cell r="GG19">
            <v>0.18742656707800001</v>
          </cell>
          <cell r="GH19">
            <v>0.19991137087300001</v>
          </cell>
          <cell r="GI19">
            <v>7.0233374834099999E-2</v>
          </cell>
          <cell r="GJ19">
            <v>3.0124859884400002E-2</v>
          </cell>
          <cell r="GK19">
            <v>6.3262656331099995E-2</v>
          </cell>
          <cell r="GL19">
            <v>5.6298106908800001E-2</v>
          </cell>
          <cell r="GM19">
            <v>7.6313234865700005E-2</v>
          </cell>
          <cell r="GN19">
            <v>8.6451545357699999E-2</v>
          </cell>
          <cell r="GO19">
            <v>5.8095373213300001E-2</v>
          </cell>
          <cell r="GP19">
            <v>0.12169825285700001</v>
          </cell>
          <cell r="GQ19">
            <v>0.123218290508</v>
          </cell>
          <cell r="GR19">
            <v>0.14075291156799999</v>
          </cell>
          <cell r="GS19">
            <v>2.58094090968E-2</v>
          </cell>
          <cell r="GT19">
            <v>0.16185674071299999</v>
          </cell>
          <cell r="GU19">
            <v>0.20020079612700001</v>
          </cell>
          <cell r="GV19">
            <v>0.112509183586</v>
          </cell>
          <cell r="GW19">
            <v>6.0072153806700002E-2</v>
          </cell>
          <cell r="GX19">
            <v>0.14736790955099999</v>
          </cell>
          <cell r="GY19">
            <v>5.6123286485700002E-2</v>
          </cell>
          <cell r="GZ19">
            <v>5.6254770606800002E-2</v>
          </cell>
          <cell r="HA19">
            <v>0.103841647506</v>
          </cell>
          <cell r="HB19">
            <v>0.16797043383099999</v>
          </cell>
          <cell r="HC19">
            <v>0.116010420024</v>
          </cell>
          <cell r="HD19">
            <v>0.187814936042</v>
          </cell>
          <cell r="HE19">
            <v>6.0421705245999997E-2</v>
          </cell>
          <cell r="HF19">
            <v>0.12673757970300001</v>
          </cell>
          <cell r="HG19">
            <v>0.13759082555800001</v>
          </cell>
          <cell r="HH19">
            <v>4.3812490999699999E-2</v>
          </cell>
          <cell r="HI19">
            <v>9.9859714508099995E-2</v>
          </cell>
          <cell r="HJ19">
            <v>0.13562586903599999</v>
          </cell>
          <cell r="HK19">
            <v>0.162730872631</v>
          </cell>
          <cell r="HL19">
            <v>0.124963119626</v>
          </cell>
          <cell r="HM19">
            <v>0.190669879317</v>
          </cell>
          <cell r="HN19">
            <v>0.11022550612699999</v>
          </cell>
          <cell r="HO19">
            <v>7.9451136290999994E-2</v>
          </cell>
          <cell r="HP19">
            <v>0.17325021326500001</v>
          </cell>
          <cell r="HQ19">
            <v>0.14295168220999999</v>
          </cell>
          <cell r="HR19">
            <v>0.12495675683</v>
          </cell>
          <cell r="HS19">
            <v>0.241093441844</v>
          </cell>
          <cell r="HT19">
            <v>0.107128992677</v>
          </cell>
          <cell r="HU19">
            <v>8.5605397820500001E-2</v>
          </cell>
          <cell r="HV19">
            <v>0.100519031286</v>
          </cell>
          <cell r="HW19">
            <v>0.110309012234</v>
          </cell>
          <cell r="HX19">
            <v>-3.6379426717799999E-2</v>
          </cell>
          <cell r="HY19">
            <v>0.20934259891500001</v>
          </cell>
          <cell r="HZ19">
            <v>-4.0692379698200002E-3</v>
          </cell>
          <cell r="IA19">
            <v>0.16826918721199999</v>
          </cell>
          <cell r="IB19">
            <v>0.13093973696200001</v>
          </cell>
          <cell r="IC19">
            <v>0.14695458114099999</v>
          </cell>
          <cell r="ID19">
            <v>1.55801950023E-2</v>
          </cell>
          <cell r="IE19">
            <v>0.172559648752</v>
          </cell>
          <cell r="IF19">
            <v>0.180429756641</v>
          </cell>
          <cell r="IG19">
            <v>0.113868921995</v>
          </cell>
          <cell r="IH19">
            <v>0.22609928250299999</v>
          </cell>
          <cell r="II19">
            <v>0.101670928299</v>
          </cell>
          <cell r="IJ19">
            <v>0.157221496105</v>
          </cell>
          <cell r="IK19">
            <v>0.13378354907000001</v>
          </cell>
          <cell r="IL19">
            <v>8.6944550275800003E-2</v>
          </cell>
          <cell r="IM19">
            <v>5.6412220001199997E-2</v>
          </cell>
          <cell r="IN19">
            <v>8.5900925099800005E-2</v>
          </cell>
          <cell r="IO19">
            <v>0.16660518944300001</v>
          </cell>
          <cell r="IP19">
            <v>0.24505874514600001</v>
          </cell>
          <cell r="IQ19">
            <v>0.14743033051500001</v>
          </cell>
          <cell r="IR19">
            <v>0.12367057800300001</v>
          </cell>
          <cell r="IS19">
            <v>6.0023378580800001E-2</v>
          </cell>
          <cell r="IT19">
            <v>2.06037354469</v>
          </cell>
        </row>
        <row r="20">
          <cell r="A20" t="str">
            <v>INS_CF_4326722_i752C_251_ethA</v>
          </cell>
          <cell r="B20">
            <v>0.12784714996800001</v>
          </cell>
          <cell r="C20">
            <v>7.68633261323E-2</v>
          </cell>
          <cell r="D20">
            <v>0.138340741396</v>
          </cell>
          <cell r="E20">
            <v>0.10139155387899999</v>
          </cell>
          <cell r="F20">
            <v>0.190383121371</v>
          </cell>
          <cell r="G20">
            <v>0.32213783264200002</v>
          </cell>
          <cell r="H20">
            <v>5.2472259849299999E-2</v>
          </cell>
          <cell r="I20">
            <v>4.0954276919399998E-2</v>
          </cell>
          <cell r="J20">
            <v>2.05283779651E-2</v>
          </cell>
          <cell r="K20">
            <v>-7.4644349515399999E-2</v>
          </cell>
          <cell r="L20">
            <v>0.32247605919799999</v>
          </cell>
          <cell r="M20">
            <v>0.108623057604</v>
          </cell>
          <cell r="N20">
            <v>-8.5222885012600003E-2</v>
          </cell>
          <cell r="O20">
            <v>3.2196678221200002E-2</v>
          </cell>
          <cell r="P20">
            <v>9.8479293286799996E-2</v>
          </cell>
          <cell r="Q20">
            <v>0.174172192812</v>
          </cell>
          <cell r="R20">
            <v>-7.7920600771899995E-2</v>
          </cell>
          <cell r="S20">
            <v>9.5475032925600001E-2</v>
          </cell>
          <cell r="T20">
            <v>0.162276700139</v>
          </cell>
          <cell r="U20">
            <v>9.9492475390400001E-2</v>
          </cell>
          <cell r="V20">
            <v>3.34173887968E-2</v>
          </cell>
          <cell r="W20">
            <v>0.26214113831500002</v>
          </cell>
          <cell r="X20">
            <v>4.6958260238200003E-2</v>
          </cell>
          <cell r="Y20">
            <v>0.10665950179100001</v>
          </cell>
          <cell r="Z20">
            <v>4.03541736305E-2</v>
          </cell>
          <cell r="AA20">
            <v>-6.7620426416399995E-2</v>
          </cell>
          <cell r="AB20">
            <v>8.8014863431500001E-2</v>
          </cell>
          <cell r="AC20">
            <v>1.98321677744E-2</v>
          </cell>
          <cell r="AD20">
            <v>0.12855441868299999</v>
          </cell>
          <cell r="AE20">
            <v>0.33947429060899997</v>
          </cell>
          <cell r="AF20">
            <v>0.20313984155699999</v>
          </cell>
          <cell r="AG20">
            <v>0.336807608604</v>
          </cell>
          <cell r="AH20">
            <v>-2.5390081573299999E-3</v>
          </cell>
          <cell r="AI20">
            <v>6.4274430275000002E-2</v>
          </cell>
          <cell r="AJ20">
            <v>0.13439373671999999</v>
          </cell>
          <cell r="AK20">
            <v>0.31627112626999998</v>
          </cell>
          <cell r="AL20">
            <v>0.13495109975299999</v>
          </cell>
          <cell r="AM20">
            <v>0.12906265258800001</v>
          </cell>
          <cell r="AN20">
            <v>9.9318899214299997E-2</v>
          </cell>
          <cell r="AO20">
            <v>0.22323918342599999</v>
          </cell>
          <cell r="AP20">
            <v>0.30890932679200001</v>
          </cell>
          <cell r="AQ20">
            <v>0.160828486085</v>
          </cell>
          <cell r="AR20">
            <v>0.29757273197200002</v>
          </cell>
          <cell r="AS20">
            <v>0.19956773519500001</v>
          </cell>
          <cell r="AT20">
            <v>0.180559411645</v>
          </cell>
          <cell r="AU20">
            <v>-7.5678251683700001E-2</v>
          </cell>
          <cell r="AV20">
            <v>0.15739823877799999</v>
          </cell>
          <cell r="AW20">
            <v>9.8962560296099997E-2</v>
          </cell>
          <cell r="AX20">
            <v>-7.2643436491499999E-2</v>
          </cell>
          <cell r="AY20">
            <v>0.28008234500899998</v>
          </cell>
          <cell r="AZ20">
            <v>0.108861863613</v>
          </cell>
          <cell r="BA20">
            <v>-0.104885205626</v>
          </cell>
          <cell r="BB20">
            <v>-3.64951118827E-2</v>
          </cell>
          <cell r="BC20">
            <v>0.18737617135000001</v>
          </cell>
          <cell r="BD20">
            <v>0.147881299257</v>
          </cell>
          <cell r="BE20">
            <v>0.139075741172</v>
          </cell>
          <cell r="BF20">
            <v>0.12534421682399999</v>
          </cell>
          <cell r="BG20">
            <v>6.2710762023899996E-2</v>
          </cell>
          <cell r="BH20">
            <v>8.9005604386299994E-2</v>
          </cell>
          <cell r="BI20">
            <v>-0.26524788141299999</v>
          </cell>
          <cell r="BJ20">
            <v>9.6721850335600004E-2</v>
          </cell>
          <cell r="BK20">
            <v>-5.6876409798899998E-2</v>
          </cell>
          <cell r="BL20">
            <v>-6.0465045273300003E-2</v>
          </cell>
          <cell r="BM20">
            <v>4.2979195714000003E-2</v>
          </cell>
          <cell r="BN20">
            <v>1.2396956794E-2</v>
          </cell>
          <cell r="BO20">
            <v>-0.23216876387599999</v>
          </cell>
          <cell r="BP20">
            <v>4.1850801557299998E-2</v>
          </cell>
          <cell r="BQ20">
            <v>-9.2999100685100006E-2</v>
          </cell>
          <cell r="BR20">
            <v>0.12124130874900001</v>
          </cell>
          <cell r="BS20">
            <v>1.7164029181E-2</v>
          </cell>
          <cell r="BT20">
            <v>7.7881634235399996E-2</v>
          </cell>
          <cell r="BU20">
            <v>5.6009571999299998E-2</v>
          </cell>
          <cell r="BV20">
            <v>-2.6463884860300001E-2</v>
          </cell>
          <cell r="BW20">
            <v>0.327373981476</v>
          </cell>
          <cell r="BX20">
            <v>0.141109585762</v>
          </cell>
          <cell r="BY20">
            <v>3.6916945129599997E-2</v>
          </cell>
          <cell r="BZ20">
            <v>-7.9474598169299998E-2</v>
          </cell>
          <cell r="CA20">
            <v>7.5286321342000001E-2</v>
          </cell>
          <cell r="CB20">
            <v>9.2600703239400006E-2</v>
          </cell>
          <cell r="CC20">
            <v>-0.102443307638</v>
          </cell>
          <cell r="CD20">
            <v>0.300383657217</v>
          </cell>
          <cell r="CE20">
            <v>2.7999555692100001E-2</v>
          </cell>
          <cell r="CF20">
            <v>0.328585654497</v>
          </cell>
          <cell r="CG20">
            <v>0.14533957839</v>
          </cell>
          <cell r="CH20">
            <v>2.5064781308200001E-2</v>
          </cell>
          <cell r="CI20">
            <v>1.6116700135199999E-3</v>
          </cell>
          <cell r="CJ20">
            <v>2.4022141471499999E-2</v>
          </cell>
          <cell r="CK20">
            <v>0.141629576683</v>
          </cell>
          <cell r="CL20">
            <v>0.104035004973</v>
          </cell>
          <cell r="CM20">
            <v>5.7485897094000003E-2</v>
          </cell>
          <cell r="CN20">
            <v>-7.1108609437899997E-2</v>
          </cell>
          <cell r="CO20">
            <v>0.146465867758</v>
          </cell>
          <cell r="CP20">
            <v>-8.3603307604800003E-2</v>
          </cell>
          <cell r="CQ20">
            <v>0.11714080721099999</v>
          </cell>
          <cell r="CR20">
            <v>0.11190390586899999</v>
          </cell>
          <cell r="CS20">
            <v>7.5990945100799998E-2</v>
          </cell>
          <cell r="CT20">
            <v>8.0502487719099999E-2</v>
          </cell>
          <cell r="CU20">
            <v>2.0595705136700001E-2</v>
          </cell>
          <cell r="CV20">
            <v>0.32948282360999998</v>
          </cell>
          <cell r="CW20">
            <v>-0.11870095878799999</v>
          </cell>
          <cell r="CX20">
            <v>-0.12870149314400001</v>
          </cell>
          <cell r="CY20">
            <v>0.10342950373900001</v>
          </cell>
          <cell r="CZ20">
            <v>0.11355561018</v>
          </cell>
          <cell r="DA20">
            <v>-5.4560910910400003E-2</v>
          </cell>
          <cell r="DB20">
            <v>0.114146441221</v>
          </cell>
          <cell r="DC20">
            <v>-5.5247575044599997E-2</v>
          </cell>
          <cell r="DD20">
            <v>-4.0248283185099999E-3</v>
          </cell>
          <cell r="DE20">
            <v>9.9169261753599997E-2</v>
          </cell>
          <cell r="DF20">
            <v>0.16752952337300001</v>
          </cell>
          <cell r="DG20">
            <v>0.124146662652</v>
          </cell>
          <cell r="DH20">
            <v>0.140730902553</v>
          </cell>
          <cell r="DI20">
            <v>8.9779764413800006E-2</v>
          </cell>
          <cell r="DJ20">
            <v>4.61053811014E-2</v>
          </cell>
          <cell r="DK20">
            <v>4.1648741811500002E-2</v>
          </cell>
          <cell r="DL20">
            <v>0.36437174677799999</v>
          </cell>
          <cell r="DM20">
            <v>-3.6601491272399998E-2</v>
          </cell>
          <cell r="DN20">
            <v>4.8839624971200001E-2</v>
          </cell>
          <cell r="DO20">
            <v>-1.09737897292E-2</v>
          </cell>
          <cell r="DP20">
            <v>0.132270351052</v>
          </cell>
          <cell r="DQ20">
            <v>7.8857943415599999E-2</v>
          </cell>
          <cell r="DR20">
            <v>8.3719491958600002E-3</v>
          </cell>
          <cell r="DS20">
            <v>0.13791984319700001</v>
          </cell>
          <cell r="DT20">
            <v>0.15251950919599999</v>
          </cell>
          <cell r="DU20">
            <v>0.13799613714200001</v>
          </cell>
          <cell r="DV20">
            <v>-2.44141113944E-3</v>
          </cell>
          <cell r="DW20">
            <v>0.18133223056799999</v>
          </cell>
          <cell r="DX20">
            <v>5.0731059163800002E-3</v>
          </cell>
          <cell r="DY20">
            <v>-4.00919169188E-2</v>
          </cell>
          <cell r="DZ20">
            <v>7.6775893568999998E-2</v>
          </cell>
          <cell r="EA20">
            <v>0.13678780198099999</v>
          </cell>
          <cell r="EB20">
            <v>0.11826550215499999</v>
          </cell>
          <cell r="EC20">
            <v>7.8382857143900003E-2</v>
          </cell>
          <cell r="ED20">
            <v>9.5780879259100005E-2</v>
          </cell>
          <cell r="EE20">
            <v>0.26962599158299999</v>
          </cell>
          <cell r="EF20">
            <v>0.323864161968</v>
          </cell>
          <cell r="EG20">
            <v>0.35988155007400002</v>
          </cell>
          <cell r="EH20">
            <v>2.4339484050900001E-2</v>
          </cell>
          <cell r="EI20">
            <v>2.3929679766300001E-2</v>
          </cell>
          <cell r="EJ20">
            <v>-9.2084012925600006E-2</v>
          </cell>
          <cell r="EK20">
            <v>0.15081577002999999</v>
          </cell>
          <cell r="EL20">
            <v>0.209184139967</v>
          </cell>
          <cell r="EM20">
            <v>1.1794478632499999E-2</v>
          </cell>
          <cell r="EN20">
            <v>5.2354745566799997E-2</v>
          </cell>
          <cell r="EO20">
            <v>-6.9595221430099998E-3</v>
          </cell>
          <cell r="EP20">
            <v>-0.155270770192</v>
          </cell>
          <cell r="EQ20">
            <v>0.205823048949</v>
          </cell>
          <cell r="ER20">
            <v>0.103626564145</v>
          </cell>
          <cell r="ES20">
            <v>3.76751832664E-2</v>
          </cell>
          <cell r="ET20">
            <v>-7.2599753737400005E-2</v>
          </cell>
          <cell r="EU20">
            <v>0.26852321624800002</v>
          </cell>
          <cell r="EV20">
            <v>0.10699103772599999</v>
          </cell>
          <cell r="EW20">
            <v>-4.5081530697599998E-3</v>
          </cell>
          <cell r="EX20">
            <v>0.161803245544</v>
          </cell>
          <cell r="EY20">
            <v>0.150107264519</v>
          </cell>
          <cell r="EZ20">
            <v>0.33249124884600001</v>
          </cell>
          <cell r="FA20">
            <v>0.105460390449</v>
          </cell>
          <cell r="FB20">
            <v>1.27945211716E-3</v>
          </cell>
          <cell r="FC20">
            <v>0.11904320120799999</v>
          </cell>
          <cell r="FD20">
            <v>0.12099744379500001</v>
          </cell>
          <cell r="FE20">
            <v>5.6841060519200001E-2</v>
          </cell>
          <cell r="FF20">
            <v>-6.4908355474499996E-2</v>
          </cell>
          <cell r="FG20">
            <v>8.2549624145E-2</v>
          </cell>
          <cell r="FH20">
            <v>0.130386561155</v>
          </cell>
          <cell r="FI20">
            <v>0.113750614226</v>
          </cell>
          <cell r="FJ20">
            <v>0.104438021779</v>
          </cell>
          <cell r="FK20">
            <v>2.75301281363E-2</v>
          </cell>
          <cell r="FL20">
            <v>0.16404299438</v>
          </cell>
          <cell r="FM20">
            <v>4.1492775082599999E-2</v>
          </cell>
          <cell r="FN20">
            <v>0.10455386340599999</v>
          </cell>
          <cell r="FO20">
            <v>9.5438793301600003E-2</v>
          </cell>
          <cell r="FP20">
            <v>4.61354367435E-2</v>
          </cell>
          <cell r="FQ20">
            <v>0.137610375881</v>
          </cell>
          <cell r="FR20">
            <v>1.76818687469E-2</v>
          </cell>
          <cell r="FS20">
            <v>-6.6855989396599994E-2</v>
          </cell>
          <cell r="FT20">
            <v>-6.6528528928799999E-2</v>
          </cell>
          <cell r="FU20">
            <v>-5.2736166864599997E-2</v>
          </cell>
          <cell r="FV20">
            <v>-6.1918593943100002E-2</v>
          </cell>
          <cell r="FW20">
            <v>-0.103365674615</v>
          </cell>
          <cell r="FX20">
            <v>0.17795722186599999</v>
          </cell>
          <cell r="FY20">
            <v>-0.19625566899800001</v>
          </cell>
          <cell r="FZ20">
            <v>6.3166290521599999E-2</v>
          </cell>
          <cell r="GA20">
            <v>-2.7024416252999998E-2</v>
          </cell>
          <cell r="GB20">
            <v>4.0458749979699997E-2</v>
          </cell>
          <cell r="GC20">
            <v>0.124646157026</v>
          </cell>
          <cell r="GD20">
            <v>9.7018539905499995E-2</v>
          </cell>
          <cell r="GE20">
            <v>-1.59627757967E-2</v>
          </cell>
          <cell r="GF20">
            <v>0.19908361136899999</v>
          </cell>
          <cell r="GG20">
            <v>-9.3851843848800007E-3</v>
          </cell>
          <cell r="GH20">
            <v>1.91694498062E-3</v>
          </cell>
          <cell r="GI20">
            <v>-6.1813663691300001E-2</v>
          </cell>
          <cell r="GJ20">
            <v>0.170884907246</v>
          </cell>
          <cell r="GK20">
            <v>0.16026024520400001</v>
          </cell>
          <cell r="GL20">
            <v>-0.187926799059</v>
          </cell>
          <cell r="GM20">
            <v>0.166170835495</v>
          </cell>
          <cell r="GN20">
            <v>0.11819422990099999</v>
          </cell>
          <cell r="GO20">
            <v>0.101146519184</v>
          </cell>
          <cell r="GP20">
            <v>-1.13502293825E-2</v>
          </cell>
          <cell r="GQ20">
            <v>0.31019350886300001</v>
          </cell>
          <cell r="GR20">
            <v>-7.8882863745100007E-3</v>
          </cell>
          <cell r="GS20">
            <v>9.3483902514000003E-2</v>
          </cell>
          <cell r="GT20">
            <v>6.8452462554000004E-2</v>
          </cell>
          <cell r="GU20">
            <v>-9.45625975728E-2</v>
          </cell>
          <cell r="GV20">
            <v>0</v>
          </cell>
          <cell r="GW20">
            <v>6.2482543289700002E-2</v>
          </cell>
          <cell r="GX20">
            <v>-0.107744000852</v>
          </cell>
          <cell r="GY20">
            <v>2.665492706E-2</v>
          </cell>
          <cell r="GZ20">
            <v>5.1134791225200003E-2</v>
          </cell>
          <cell r="HA20">
            <v>-1.53169333935E-2</v>
          </cell>
          <cell r="HB20">
            <v>3.0241033062299999E-2</v>
          </cell>
          <cell r="HC20">
            <v>2.8028326109099999E-2</v>
          </cell>
          <cell r="HD20">
            <v>0.30871537327800003</v>
          </cell>
          <cell r="HE20">
            <v>0.11351249367000001</v>
          </cell>
          <cell r="HF20">
            <v>-9.0525761246700004E-2</v>
          </cell>
          <cell r="HG20">
            <v>0.25552079081500001</v>
          </cell>
          <cell r="HH20">
            <v>0.35855683684299999</v>
          </cell>
          <cell r="HI20">
            <v>-2.2862171754200002E-2</v>
          </cell>
          <cell r="HJ20">
            <v>9.15374010801E-2</v>
          </cell>
          <cell r="HK20">
            <v>-0.121857389808</v>
          </cell>
          <cell r="HL20">
            <v>0.110541179776</v>
          </cell>
          <cell r="HM20">
            <v>9.1509893536599995E-2</v>
          </cell>
          <cell r="HN20">
            <v>4.2376484721899997E-2</v>
          </cell>
          <cell r="HO20">
            <v>8.3956703543699995E-2</v>
          </cell>
          <cell r="HP20">
            <v>0.176848381758</v>
          </cell>
          <cell r="HQ20">
            <v>-5.3796309977800001E-2</v>
          </cell>
          <cell r="HR20">
            <v>0.14753612875899999</v>
          </cell>
          <cell r="HS20">
            <v>3.4359522163900001E-2</v>
          </cell>
          <cell r="HT20">
            <v>0.15641765296499999</v>
          </cell>
          <cell r="HU20">
            <v>0.16504548490000001</v>
          </cell>
          <cell r="HV20">
            <v>0.15792976319800001</v>
          </cell>
          <cell r="HW20">
            <v>0.124363549054</v>
          </cell>
          <cell r="HX20">
            <v>0.332591325045</v>
          </cell>
          <cell r="HY20">
            <v>1.79482735693E-2</v>
          </cell>
          <cell r="HZ20">
            <v>1.3699849136199999E-2</v>
          </cell>
          <cell r="IA20">
            <v>-8.1881932914300001E-2</v>
          </cell>
          <cell r="IB20">
            <v>6.3459329307099993E-2</v>
          </cell>
          <cell r="IC20">
            <v>-2.0408099517200001E-2</v>
          </cell>
          <cell r="ID20">
            <v>0.17345353961000001</v>
          </cell>
          <cell r="IE20">
            <v>2.2497897967699999E-2</v>
          </cell>
          <cell r="IF20">
            <v>4.7883130609999998E-2</v>
          </cell>
          <cell r="IG20">
            <v>4.8811767250300002E-2</v>
          </cell>
          <cell r="IH20">
            <v>-8.5222795605699994E-2</v>
          </cell>
          <cell r="II20">
            <v>0.183185502887</v>
          </cell>
          <cell r="IJ20">
            <v>1.7401743680200001E-2</v>
          </cell>
          <cell r="IK20">
            <v>-0.10713824629800001</v>
          </cell>
          <cell r="IL20">
            <v>0.12358678132299999</v>
          </cell>
          <cell r="IM20">
            <v>0.16181722283399999</v>
          </cell>
          <cell r="IN20">
            <v>6.1021100729699997E-2</v>
          </cell>
          <cell r="IO20">
            <v>1.3267564587299999E-2</v>
          </cell>
          <cell r="IP20">
            <v>-0.189558386803</v>
          </cell>
          <cell r="IQ20">
            <v>1.1804278939999999E-2</v>
          </cell>
          <cell r="IR20">
            <v>7.6301634311700006E-2</v>
          </cell>
          <cell r="IS20">
            <v>0.117913648486</v>
          </cell>
          <cell r="IT20">
            <v>0.64709758758500002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_effects_NN_small"/>
    </sheetNames>
    <sheetDataSet>
      <sheetData sheetId="0">
        <row r="1">
          <cell r="A1" t="str">
            <v>SNP_CZ_4326714_G760A_Q254._ethA</v>
          </cell>
          <cell r="B1">
            <v>0.36318594217299999</v>
          </cell>
          <cell r="C1">
            <v>0.37303930521000001</v>
          </cell>
          <cell r="D1">
            <v>0.39216190576600002</v>
          </cell>
          <cell r="E1">
            <v>0.40284150838900001</v>
          </cell>
          <cell r="F1">
            <v>0.36324560642199999</v>
          </cell>
          <cell r="G1">
            <v>0.39964938163800001</v>
          </cell>
          <cell r="H1">
            <v>0.38155061006500002</v>
          </cell>
          <cell r="I1">
            <v>0.39091634750400001</v>
          </cell>
          <cell r="J1">
            <v>0.37133485078799999</v>
          </cell>
          <cell r="K1">
            <v>0.39555162191400001</v>
          </cell>
          <cell r="L1">
            <v>0.38147407770199998</v>
          </cell>
          <cell r="M1">
            <v>0.38063818216299999</v>
          </cell>
          <cell r="N1">
            <v>0.36941206455199999</v>
          </cell>
          <cell r="O1">
            <v>0.38655686378499998</v>
          </cell>
          <cell r="P1">
            <v>0.36859101057100002</v>
          </cell>
          <cell r="Q1">
            <v>0.38260710239399998</v>
          </cell>
          <cell r="R1">
            <v>0.37714308500299998</v>
          </cell>
          <cell r="S1">
            <v>0.39737290143999998</v>
          </cell>
          <cell r="T1">
            <v>0.39033412933299999</v>
          </cell>
          <cell r="U1">
            <v>0.38612413406399998</v>
          </cell>
          <cell r="V1">
            <v>0.38261413574199998</v>
          </cell>
          <cell r="W1">
            <v>0.391120493412</v>
          </cell>
          <cell r="X1">
            <v>0.37112855911300002</v>
          </cell>
          <cell r="Y1">
            <v>0.38322120904899998</v>
          </cell>
          <cell r="Z1">
            <v>0.39900016784699999</v>
          </cell>
          <cell r="AA1">
            <v>0.401163816452</v>
          </cell>
          <cell r="AB1">
            <v>0.38453769683799999</v>
          </cell>
          <cell r="AC1">
            <v>0.39150965213799999</v>
          </cell>
          <cell r="AD1">
            <v>0.39331901073499997</v>
          </cell>
          <cell r="AE1">
            <v>0.37756854295699999</v>
          </cell>
          <cell r="AF1">
            <v>0.39074075221999999</v>
          </cell>
          <cell r="AG1">
            <v>0.40016233921099997</v>
          </cell>
          <cell r="AH1">
            <v>0.39108532667200002</v>
          </cell>
          <cell r="AI1">
            <v>0.39573359489400001</v>
          </cell>
          <cell r="AJ1">
            <v>0.36752957105599998</v>
          </cell>
          <cell r="AK1">
            <v>0.37813037633899999</v>
          </cell>
          <cell r="AL1">
            <v>0.396909713745</v>
          </cell>
          <cell r="AM1">
            <v>0.365393459797</v>
          </cell>
          <cell r="AN1">
            <v>0.372517645359</v>
          </cell>
          <cell r="AO1">
            <v>0.39707726240199998</v>
          </cell>
          <cell r="AP1">
            <v>0.380433738232</v>
          </cell>
          <cell r="AQ1">
            <v>0.39189457893399998</v>
          </cell>
          <cell r="AR1">
            <v>0.37822622060799999</v>
          </cell>
          <cell r="AS1">
            <v>0.39475917816200001</v>
          </cell>
          <cell r="AT1">
            <v>0.38780093193100001</v>
          </cell>
          <cell r="AU1">
            <v>0.395825982094</v>
          </cell>
          <cell r="AV1">
            <v>0.37316930294</v>
          </cell>
          <cell r="AW1">
            <v>0.39689290523499998</v>
          </cell>
          <cell r="AX1">
            <v>0.38213390111899997</v>
          </cell>
          <cell r="AY1">
            <v>0.37235498428300001</v>
          </cell>
          <cell r="AZ1">
            <v>0.36557042598700001</v>
          </cell>
          <cell r="BA1">
            <v>0.39389985799799998</v>
          </cell>
          <cell r="BB1">
            <v>0.37043094635000001</v>
          </cell>
          <cell r="BC1">
            <v>0.39318412542300002</v>
          </cell>
          <cell r="BD1">
            <v>0.40486907959000001</v>
          </cell>
          <cell r="BE1">
            <v>0.39091706275900001</v>
          </cell>
          <cell r="BF1">
            <v>0.39915305376100002</v>
          </cell>
          <cell r="BG1">
            <v>0.39353841543200002</v>
          </cell>
          <cell r="BH1">
            <v>0.384532272816</v>
          </cell>
          <cell r="BI1">
            <v>0.39066755771599998</v>
          </cell>
          <cell r="BJ1">
            <v>0.38169336319000002</v>
          </cell>
          <cell r="BK1">
            <v>0.392260611057</v>
          </cell>
          <cell r="BL1">
            <v>0.41205841302899998</v>
          </cell>
          <cell r="BM1">
            <v>0.38170385360699999</v>
          </cell>
          <cell r="BN1">
            <v>0.370139658451</v>
          </cell>
          <cell r="BO1">
            <v>0.38730555772800002</v>
          </cell>
          <cell r="BP1">
            <v>0.39945888519299999</v>
          </cell>
          <cell r="BQ1">
            <v>0.43646633624999998</v>
          </cell>
          <cell r="BR1">
            <v>0.38465684652299997</v>
          </cell>
          <cell r="BS1">
            <v>0.370684087276</v>
          </cell>
          <cell r="BT1">
            <v>0.37337487936000002</v>
          </cell>
          <cell r="BU1">
            <v>0.38068145513500001</v>
          </cell>
          <cell r="BV1">
            <v>0.40307211875900001</v>
          </cell>
          <cell r="BW1">
            <v>0.38065785169600003</v>
          </cell>
          <cell r="BX1">
            <v>0.37868213653600002</v>
          </cell>
          <cell r="BY1">
            <v>0.37251067161599999</v>
          </cell>
          <cell r="BZ1">
            <v>0.38546812534300001</v>
          </cell>
          <cell r="CA1">
            <v>0.359475433826</v>
          </cell>
          <cell r="CB1">
            <v>0.39067906141300002</v>
          </cell>
          <cell r="CC1">
            <v>0.38347959518399999</v>
          </cell>
          <cell r="CD1">
            <v>0.39460623264299999</v>
          </cell>
          <cell r="CE1">
            <v>0.356992840767</v>
          </cell>
          <cell r="CF1">
            <v>0.37304466962799998</v>
          </cell>
          <cell r="CG1">
            <v>0.38733088970200003</v>
          </cell>
          <cell r="CH1">
            <v>0.37877696752500001</v>
          </cell>
          <cell r="CI1">
            <v>0.37802803516400002</v>
          </cell>
          <cell r="CJ1">
            <v>0.37134736776400001</v>
          </cell>
          <cell r="CK1">
            <v>0.39107894897500001</v>
          </cell>
          <cell r="CL1">
            <v>0.39504462480500002</v>
          </cell>
          <cell r="CM1">
            <v>0.38915824890099998</v>
          </cell>
          <cell r="CN1">
            <v>0.38777047395699998</v>
          </cell>
          <cell r="CO1">
            <v>0.39027220010800001</v>
          </cell>
          <cell r="CP1">
            <v>0.394179701805</v>
          </cell>
          <cell r="CQ1">
            <v>0.37811952829399997</v>
          </cell>
          <cell r="CR1">
            <v>0.38413697481199999</v>
          </cell>
          <cell r="CS1">
            <v>0.38765388727200001</v>
          </cell>
          <cell r="CT1">
            <v>0.41122072935100001</v>
          </cell>
          <cell r="CU1">
            <v>0.401434242725</v>
          </cell>
          <cell r="CV1">
            <v>0.37585431337399999</v>
          </cell>
          <cell r="CW1">
            <v>0.37810164689999998</v>
          </cell>
          <cell r="CX1">
            <v>0.37616771459600001</v>
          </cell>
          <cell r="CY1">
            <v>0.37473231554000003</v>
          </cell>
          <cell r="CZ1">
            <v>0.38028252124799999</v>
          </cell>
          <cell r="DA1">
            <v>0.38689994812</v>
          </cell>
          <cell r="DB1">
            <v>0.39326840639100002</v>
          </cell>
          <cell r="DC1">
            <v>0.37800079584099999</v>
          </cell>
          <cell r="DD1">
            <v>0.37834936380400003</v>
          </cell>
          <cell r="DE1">
            <v>0.37927085161200003</v>
          </cell>
          <cell r="DF1">
            <v>0.39355880022</v>
          </cell>
          <cell r="DG1">
            <v>0.37394058704400002</v>
          </cell>
          <cell r="DH1">
            <v>0.37572878599199999</v>
          </cell>
          <cell r="DI1">
            <v>0.37135106325099998</v>
          </cell>
          <cell r="DJ1">
            <v>0.38133215904200002</v>
          </cell>
          <cell r="DK1">
            <v>0.39865159988400001</v>
          </cell>
          <cell r="DL1">
            <v>0.423684298992</v>
          </cell>
          <cell r="DM1">
            <v>0.40286672115299998</v>
          </cell>
          <cell r="DN1">
            <v>0.38598805666000002</v>
          </cell>
          <cell r="DO1">
            <v>0.398214876652</v>
          </cell>
          <cell r="DP1">
            <v>0.39580607414199998</v>
          </cell>
          <cell r="DQ1">
            <v>0.39061117172199999</v>
          </cell>
          <cell r="DR1">
            <v>0.400568187237</v>
          </cell>
          <cell r="DS1">
            <v>0.40004163980500002</v>
          </cell>
          <cell r="DT1">
            <v>0.37698996067000001</v>
          </cell>
          <cell r="DU1">
            <v>0.370353460312</v>
          </cell>
          <cell r="DV1">
            <v>0.38098245859099999</v>
          </cell>
          <cell r="DW1">
            <v>0.40215355157900001</v>
          </cell>
          <cell r="DX1">
            <v>0.38699352741199999</v>
          </cell>
          <cell r="DY1">
            <v>0.39256179332699997</v>
          </cell>
          <cell r="DZ1">
            <v>0.36990207433700001</v>
          </cell>
          <cell r="EA1">
            <v>0.38520389795299997</v>
          </cell>
          <cell r="EB1">
            <v>0.37663024663900002</v>
          </cell>
          <cell r="EC1">
            <v>0.36539763212199999</v>
          </cell>
          <cell r="ED1">
            <v>0.37027406692499998</v>
          </cell>
          <cell r="EE1">
            <v>0.38402915000900001</v>
          </cell>
          <cell r="EF1">
            <v>0.40006780624400001</v>
          </cell>
          <cell r="EG1">
            <v>0.40362632274600002</v>
          </cell>
          <cell r="EH1">
            <v>0.37915205955499998</v>
          </cell>
          <cell r="EI1">
            <v>0.40145403146699998</v>
          </cell>
          <cell r="EJ1">
            <v>0.38662987947499999</v>
          </cell>
          <cell r="EK1">
            <v>0.39311611652400003</v>
          </cell>
          <cell r="EL1">
            <v>0.361491024494</v>
          </cell>
          <cell r="EM1">
            <v>0.39338576793699997</v>
          </cell>
          <cell r="EN1">
            <v>0.37418687343599999</v>
          </cell>
          <cell r="EO1">
            <v>0.37747567892099998</v>
          </cell>
          <cell r="EP1">
            <v>0.37836807966199998</v>
          </cell>
          <cell r="EQ1">
            <v>0.37831902503999998</v>
          </cell>
          <cell r="ER1">
            <v>0.38158786296800001</v>
          </cell>
          <cell r="ES1">
            <v>0.37081384658799998</v>
          </cell>
          <cell r="ET1">
            <v>0.39161932468400001</v>
          </cell>
          <cell r="EU1">
            <v>0.36898583173799998</v>
          </cell>
          <cell r="EV1">
            <v>0.377556324005</v>
          </cell>
          <cell r="EW1">
            <v>0.38487601280200001</v>
          </cell>
          <cell r="EX1">
            <v>0.40474891662599999</v>
          </cell>
          <cell r="EY1">
            <v>0.40387833118400002</v>
          </cell>
          <cell r="EZ1">
            <v>0.40146219730400001</v>
          </cell>
          <cell r="FA1">
            <v>0.399661302567</v>
          </cell>
          <cell r="FB1">
            <v>0.38237673044199999</v>
          </cell>
          <cell r="FC1">
            <v>0.38527393341100002</v>
          </cell>
          <cell r="FD1">
            <v>0.39677476882899998</v>
          </cell>
          <cell r="FE1">
            <v>0.371179759502</v>
          </cell>
          <cell r="FF1">
            <v>0.41010093688999999</v>
          </cell>
          <cell r="FG1">
            <v>0.36771786212899998</v>
          </cell>
          <cell r="FH1">
            <v>0.40683835744899999</v>
          </cell>
          <cell r="FI1">
            <v>0.37378919124600002</v>
          </cell>
          <cell r="FJ1">
            <v>0.39590448141099999</v>
          </cell>
          <cell r="FK1">
            <v>0.40209746360800003</v>
          </cell>
          <cell r="FL1">
            <v>0.39809757471099999</v>
          </cell>
          <cell r="FM1">
            <v>0.39991462230699998</v>
          </cell>
          <cell r="FN1">
            <v>0.38145142793699999</v>
          </cell>
          <cell r="FO1">
            <v>0.39228218793899999</v>
          </cell>
          <cell r="FP1">
            <v>0.389685630798</v>
          </cell>
          <cell r="FQ1">
            <v>0.38364225625999998</v>
          </cell>
          <cell r="FR1">
            <v>0.37479221820800002</v>
          </cell>
          <cell r="FS1">
            <v>0.38162255287199998</v>
          </cell>
          <cell r="FT1">
            <v>0.37265217304199999</v>
          </cell>
          <cell r="FU1">
            <v>0.37465322017699998</v>
          </cell>
          <cell r="FV1">
            <v>0.372322618961</v>
          </cell>
          <cell r="FW1">
            <v>0.36508572101600001</v>
          </cell>
          <cell r="FX1">
            <v>0.39507544040699999</v>
          </cell>
          <cell r="FY1">
            <v>0.39841097593300001</v>
          </cell>
          <cell r="FZ1">
            <v>0.37517005205199999</v>
          </cell>
          <cell r="GA1">
            <v>0.39528149366400001</v>
          </cell>
          <cell r="GB1">
            <v>0.39254194498099998</v>
          </cell>
          <cell r="GC1">
            <v>0.38061285018899998</v>
          </cell>
          <cell r="GD1">
            <v>0.40369457006499998</v>
          </cell>
          <cell r="GE1">
            <v>0.371246039867</v>
          </cell>
          <cell r="GF1">
            <v>0.384180903435</v>
          </cell>
          <cell r="GG1">
            <v>0.386844873428</v>
          </cell>
          <cell r="GH1">
            <v>0.37338745594</v>
          </cell>
          <cell r="GI1">
            <v>0.40199810266500002</v>
          </cell>
          <cell r="GJ1">
            <v>0.38874197006200001</v>
          </cell>
          <cell r="GK1">
            <v>0.37416899204300003</v>
          </cell>
          <cell r="GL1">
            <v>0.364831149578</v>
          </cell>
          <cell r="GM1">
            <v>0.40314477682099997</v>
          </cell>
          <cell r="GN1">
            <v>0.36774694919599998</v>
          </cell>
          <cell r="GO1">
            <v>0.35477215051700001</v>
          </cell>
          <cell r="GP1">
            <v>0.39538836479200001</v>
          </cell>
          <cell r="GQ1">
            <v>0.37295252084699998</v>
          </cell>
          <cell r="GR1">
            <v>0.38876628875699998</v>
          </cell>
          <cell r="GS1">
            <v>0.39067882299399997</v>
          </cell>
          <cell r="GT1">
            <v>0.401563346386</v>
          </cell>
          <cell r="GU1">
            <v>0.40095084905599998</v>
          </cell>
          <cell r="GV1">
            <v>0.39599132537800003</v>
          </cell>
          <cell r="GW1">
            <v>0.374425888062</v>
          </cell>
          <cell r="GX1">
            <v>0.36197280883799998</v>
          </cell>
          <cell r="GY1">
            <v>0.3855022192</v>
          </cell>
          <cell r="GZ1">
            <v>0.36476051807400001</v>
          </cell>
          <cell r="HA1">
            <v>0.38683199882500002</v>
          </cell>
          <cell r="HB1">
            <v>0.38839030265800001</v>
          </cell>
          <cell r="HC1">
            <v>0.39126670360600002</v>
          </cell>
          <cell r="HD1">
            <v>0.37573438882799998</v>
          </cell>
          <cell r="HE1">
            <v>0.37296849489200001</v>
          </cell>
          <cell r="HF1">
            <v>0.398530244827</v>
          </cell>
          <cell r="HG1">
            <v>0.38012599945100001</v>
          </cell>
          <cell r="HH1">
            <v>0.404137372971</v>
          </cell>
          <cell r="HI1">
            <v>0.39685732126200002</v>
          </cell>
          <cell r="HJ1">
            <v>0.37871420383499999</v>
          </cell>
          <cell r="HK1">
            <v>0.39261209964799998</v>
          </cell>
          <cell r="HL1">
            <v>0.3912063241</v>
          </cell>
          <cell r="HM1">
            <v>0.400113224983</v>
          </cell>
          <cell r="HN1">
            <v>0.40541285276400002</v>
          </cell>
          <cell r="HO1">
            <v>0.38259989023199997</v>
          </cell>
          <cell r="HP1">
            <v>0.372458159924</v>
          </cell>
          <cell r="HQ1">
            <v>0.38582009077099999</v>
          </cell>
          <cell r="HR1">
            <v>0.40315669775000001</v>
          </cell>
          <cell r="HS1">
            <v>0.40701633691799999</v>
          </cell>
          <cell r="HT1">
            <v>0.37669312953900003</v>
          </cell>
          <cell r="HU1">
            <v>0.35061937570599999</v>
          </cell>
          <cell r="HV1">
            <v>0.39030629396400002</v>
          </cell>
          <cell r="HW1">
            <v>0.38463598489799999</v>
          </cell>
          <cell r="HX1">
            <v>0.40358895063400002</v>
          </cell>
          <cell r="HY1">
            <v>0.39230549335499998</v>
          </cell>
          <cell r="HZ1">
            <v>0.373338401318</v>
          </cell>
          <cell r="IA1">
            <v>0.37565201520899999</v>
          </cell>
          <cell r="IB1">
            <v>0.39699578285199999</v>
          </cell>
          <cell r="IC1">
            <v>0.35993480682399998</v>
          </cell>
          <cell r="ID1">
            <v>0.35677027702300002</v>
          </cell>
          <cell r="IE1">
            <v>0.39076286554299999</v>
          </cell>
          <cell r="IF1">
            <v>0.38232707977300001</v>
          </cell>
          <cell r="IG1">
            <v>0.36289501190200002</v>
          </cell>
          <cell r="IH1">
            <v>0.39330512285199998</v>
          </cell>
          <cell r="II1">
            <v>0.39600706100499999</v>
          </cell>
          <cell r="IJ1">
            <v>0.37505644559899998</v>
          </cell>
          <cell r="IK1">
            <v>0.37876343727099998</v>
          </cell>
          <cell r="IL1">
            <v>0.37017375230799998</v>
          </cell>
          <cell r="IM1">
            <v>0.39705461263699998</v>
          </cell>
          <cell r="IN1">
            <v>0.39217031002000002</v>
          </cell>
          <cell r="IO1">
            <v>0.38940763473500001</v>
          </cell>
          <cell r="IP1">
            <v>0.35997676849400001</v>
          </cell>
          <cell r="IQ1">
            <v>0.385911881924</v>
          </cell>
          <cell r="IR1">
            <v>0.38535201549499998</v>
          </cell>
          <cell r="IS1">
            <v>1.2962706387000001E-2</v>
          </cell>
          <cell r="IT1">
            <v>29.727743148799998</v>
          </cell>
        </row>
        <row r="2">
          <cell r="A2" t="str">
            <v>SNP_CN_4327380_A94C_Y32D_ethA</v>
          </cell>
          <cell r="B2">
            <v>0.36447572708100001</v>
          </cell>
          <cell r="C2">
            <v>0.37436395883599999</v>
          </cell>
          <cell r="D2">
            <v>0.39531147480000001</v>
          </cell>
          <cell r="E2">
            <v>0.40172535181000002</v>
          </cell>
          <cell r="F2">
            <v>0.36246871948199999</v>
          </cell>
          <cell r="G2">
            <v>0.393836081028</v>
          </cell>
          <cell r="H2">
            <v>0.37935900688200003</v>
          </cell>
          <cell r="I2">
            <v>0.38807725906399998</v>
          </cell>
          <cell r="J2">
            <v>0.37284117937099998</v>
          </cell>
          <cell r="K2">
            <v>0.396790802479</v>
          </cell>
          <cell r="L2">
            <v>0.38453894853600001</v>
          </cell>
          <cell r="M2">
            <v>0.38212597370099999</v>
          </cell>
          <cell r="N2">
            <v>0.36923223733900001</v>
          </cell>
          <cell r="O2">
            <v>0.383884727955</v>
          </cell>
          <cell r="P2">
            <v>0.370039045811</v>
          </cell>
          <cell r="Q2">
            <v>0.38581848144500003</v>
          </cell>
          <cell r="R2">
            <v>0.37991762161300002</v>
          </cell>
          <cell r="S2">
            <v>0.39718282222700002</v>
          </cell>
          <cell r="T2">
            <v>0.39176827669100001</v>
          </cell>
          <cell r="U2">
            <v>0.38712555170099999</v>
          </cell>
          <cell r="V2">
            <v>0.38192343711900001</v>
          </cell>
          <cell r="W2">
            <v>0.39576917886700003</v>
          </cell>
          <cell r="X2">
            <v>0.37587839364999998</v>
          </cell>
          <cell r="Y2">
            <v>0.38590079546</v>
          </cell>
          <cell r="Z2">
            <v>0.40385085344299998</v>
          </cell>
          <cell r="AA2">
            <v>0.39380925893800001</v>
          </cell>
          <cell r="AB2">
            <v>0.38758623599999997</v>
          </cell>
          <cell r="AC2">
            <v>0.39135122299199998</v>
          </cell>
          <cell r="AD2">
            <v>0.38994330167800001</v>
          </cell>
          <cell r="AE2">
            <v>0.38176816701900002</v>
          </cell>
          <cell r="AF2">
            <v>0.391816020012</v>
          </cell>
          <cell r="AG2">
            <v>0.39470070600500001</v>
          </cell>
          <cell r="AH2">
            <v>0.39761209487900001</v>
          </cell>
          <cell r="AI2">
            <v>0.393879890442</v>
          </cell>
          <cell r="AJ2">
            <v>0.37042969465300002</v>
          </cell>
          <cell r="AK2">
            <v>0.37306326627699998</v>
          </cell>
          <cell r="AL2">
            <v>0.40012264251700003</v>
          </cell>
          <cell r="AM2">
            <v>0.36291462183000001</v>
          </cell>
          <cell r="AN2">
            <v>0.37716627121000001</v>
          </cell>
          <cell r="AO2">
            <v>0.396898806095</v>
          </cell>
          <cell r="AP2">
            <v>0.37531316280400001</v>
          </cell>
          <cell r="AQ2">
            <v>0.39683467149700002</v>
          </cell>
          <cell r="AR2">
            <v>0.37909722328200002</v>
          </cell>
          <cell r="AS2">
            <v>0.39456635713600002</v>
          </cell>
          <cell r="AT2">
            <v>0.38705819845200001</v>
          </cell>
          <cell r="AU2">
            <v>0.39564239978799998</v>
          </cell>
          <cell r="AV2">
            <v>0.37946784496300001</v>
          </cell>
          <cell r="AW2">
            <v>0.40354526042900002</v>
          </cell>
          <cell r="AX2">
            <v>0.38161480426799999</v>
          </cell>
          <cell r="AY2">
            <v>0.37156540155399997</v>
          </cell>
          <cell r="AZ2">
            <v>0.36201506853100002</v>
          </cell>
          <cell r="BA2">
            <v>0.39141929149600002</v>
          </cell>
          <cell r="BB2">
            <v>0.37352079153099998</v>
          </cell>
          <cell r="BC2">
            <v>0.39098024368299999</v>
          </cell>
          <cell r="BD2">
            <v>0.40449637174600001</v>
          </cell>
          <cell r="BE2">
            <v>0.390731453896</v>
          </cell>
          <cell r="BF2">
            <v>0.396672964096</v>
          </cell>
          <cell r="BG2">
            <v>0.39445436000799999</v>
          </cell>
          <cell r="BH2">
            <v>0.38264626264599999</v>
          </cell>
          <cell r="BI2">
            <v>0.38837724924099998</v>
          </cell>
          <cell r="BJ2">
            <v>0.38296878337899998</v>
          </cell>
          <cell r="BK2">
            <v>0.39202612638500001</v>
          </cell>
          <cell r="BL2">
            <v>0.41114103794099999</v>
          </cell>
          <cell r="BM2">
            <v>0.379243135452</v>
          </cell>
          <cell r="BN2">
            <v>0.37113684415800002</v>
          </cell>
          <cell r="BO2">
            <v>0.384543001652</v>
          </cell>
          <cell r="BP2">
            <v>0.40208947658499999</v>
          </cell>
          <cell r="BQ2">
            <v>0.43614506721500002</v>
          </cell>
          <cell r="BR2">
            <v>0.38760936260200002</v>
          </cell>
          <cell r="BS2">
            <v>0.36332905292500001</v>
          </cell>
          <cell r="BT2">
            <v>0.37100279331199998</v>
          </cell>
          <cell r="BU2">
            <v>0.385472178459</v>
          </cell>
          <cell r="BV2">
            <v>0.400627851486</v>
          </cell>
          <cell r="BW2">
            <v>0.383134663105</v>
          </cell>
          <cell r="BX2">
            <v>0.372507512569</v>
          </cell>
          <cell r="BY2">
            <v>0.37225013971299997</v>
          </cell>
          <cell r="BZ2">
            <v>0.38350653648400002</v>
          </cell>
          <cell r="CA2">
            <v>0.362441182137</v>
          </cell>
          <cell r="CB2">
            <v>0.38841599226000001</v>
          </cell>
          <cell r="CC2">
            <v>0.38141006231300001</v>
          </cell>
          <cell r="CD2">
            <v>0.39430755376799997</v>
          </cell>
          <cell r="CE2">
            <v>0.35514682531399999</v>
          </cell>
          <cell r="CF2">
            <v>0.36902797222099998</v>
          </cell>
          <cell r="CG2">
            <v>0.38853806257200002</v>
          </cell>
          <cell r="CH2">
            <v>0.38008141517600003</v>
          </cell>
          <cell r="CI2">
            <v>0.377733230591</v>
          </cell>
          <cell r="CJ2">
            <v>0.37059140205399999</v>
          </cell>
          <cell r="CK2">
            <v>0.39563423395199998</v>
          </cell>
          <cell r="CL2">
            <v>0.39096421003300003</v>
          </cell>
          <cell r="CM2">
            <v>0.39175021648399999</v>
          </cell>
          <cell r="CN2">
            <v>0.38677322864500002</v>
          </cell>
          <cell r="CO2">
            <v>0.39154207706499999</v>
          </cell>
          <cell r="CP2">
            <v>0.39378583431199998</v>
          </cell>
          <cell r="CQ2">
            <v>0.37330466508900001</v>
          </cell>
          <cell r="CR2">
            <v>0.38545554876299998</v>
          </cell>
          <cell r="CS2">
            <v>0.38203364610700002</v>
          </cell>
          <cell r="CT2">
            <v>0.41613030433699999</v>
          </cell>
          <cell r="CU2">
            <v>0.40107774734500001</v>
          </cell>
          <cell r="CV2">
            <v>0.37503004074099999</v>
          </cell>
          <cell r="CW2">
            <v>0.38434278965000002</v>
          </cell>
          <cell r="CX2">
            <v>0.37552618980399999</v>
          </cell>
          <cell r="CY2">
            <v>0.37926715612400003</v>
          </cell>
          <cell r="CZ2">
            <v>0.37820464372599999</v>
          </cell>
          <cell r="DA2">
            <v>0.38980162143699998</v>
          </cell>
          <cell r="DB2">
            <v>0.38901591300999999</v>
          </cell>
          <cell r="DC2">
            <v>0.37762945890400001</v>
          </cell>
          <cell r="DD2">
            <v>0.37460607290300002</v>
          </cell>
          <cell r="DE2">
            <v>0.38049203157400002</v>
          </cell>
          <cell r="DF2">
            <v>0.39469492435499998</v>
          </cell>
          <cell r="DG2">
            <v>0.369554460049</v>
          </cell>
          <cell r="DH2">
            <v>0.37651634216300001</v>
          </cell>
          <cell r="DI2">
            <v>0.37445330619799999</v>
          </cell>
          <cell r="DJ2">
            <v>0.38076585531200002</v>
          </cell>
          <cell r="DK2">
            <v>0.401333808899</v>
          </cell>
          <cell r="DL2">
            <v>0.428152620792</v>
          </cell>
          <cell r="DM2">
            <v>0.40018266439400002</v>
          </cell>
          <cell r="DN2">
            <v>0.3850466609</v>
          </cell>
          <cell r="DO2">
            <v>0.40115833282500002</v>
          </cell>
          <cell r="DP2">
            <v>0.40208184719099999</v>
          </cell>
          <cell r="DQ2">
            <v>0.39289122819900002</v>
          </cell>
          <cell r="DR2">
            <v>0.39792203903200002</v>
          </cell>
          <cell r="DS2">
            <v>0.39411318302199999</v>
          </cell>
          <cell r="DT2">
            <v>0.37598943710299998</v>
          </cell>
          <cell r="DU2">
            <v>0.37147325277299997</v>
          </cell>
          <cell r="DV2">
            <v>0.38345503807100001</v>
          </cell>
          <cell r="DW2">
            <v>0.3979601264</v>
          </cell>
          <cell r="DX2">
            <v>0.387536406517</v>
          </cell>
          <cell r="DY2">
            <v>0.39353853464100003</v>
          </cell>
          <cell r="DZ2">
            <v>0.370771765709</v>
          </cell>
          <cell r="EA2">
            <v>0.37747782468800001</v>
          </cell>
          <cell r="EB2">
            <v>0.37880420684799998</v>
          </cell>
          <cell r="EC2">
            <v>0.36281067132900002</v>
          </cell>
          <cell r="ED2">
            <v>0.37136286497100002</v>
          </cell>
          <cell r="EE2">
            <v>0.38140887021999997</v>
          </cell>
          <cell r="EF2">
            <v>0.39565300941499998</v>
          </cell>
          <cell r="EG2">
            <v>0.39987152814900001</v>
          </cell>
          <cell r="EH2">
            <v>0.36951529979699999</v>
          </cell>
          <cell r="EI2">
            <v>0.40103286504699998</v>
          </cell>
          <cell r="EJ2">
            <v>0.380907535553</v>
          </cell>
          <cell r="EK2">
            <v>0.390484511852</v>
          </cell>
          <cell r="EL2">
            <v>0.36423105001400002</v>
          </cell>
          <cell r="EM2">
            <v>0.39091539382899998</v>
          </cell>
          <cell r="EN2">
            <v>0.37700152397199999</v>
          </cell>
          <cell r="EO2">
            <v>0.37333112955100001</v>
          </cell>
          <cell r="EP2">
            <v>0.38102507591200002</v>
          </cell>
          <cell r="EQ2">
            <v>0.37760359048800002</v>
          </cell>
          <cell r="ER2">
            <v>0.38065224885900001</v>
          </cell>
          <cell r="ES2">
            <v>0.370420873165</v>
          </cell>
          <cell r="ET2">
            <v>0.38705998659099999</v>
          </cell>
          <cell r="EU2">
            <v>0.36843526363399998</v>
          </cell>
          <cell r="EV2">
            <v>0.37617033719999998</v>
          </cell>
          <cell r="EW2">
            <v>0.385734319687</v>
          </cell>
          <cell r="EX2">
            <v>0.40746134519600002</v>
          </cell>
          <cell r="EY2">
            <v>0.40086555481000002</v>
          </cell>
          <cell r="EZ2">
            <v>0.40653622150399998</v>
          </cell>
          <cell r="FA2">
            <v>0.40193212032300002</v>
          </cell>
          <cell r="FB2">
            <v>0.384768545628</v>
          </cell>
          <cell r="FC2">
            <v>0.38278782367699998</v>
          </cell>
          <cell r="FD2">
            <v>0.39420354366299998</v>
          </cell>
          <cell r="FE2">
            <v>0.37191563844699999</v>
          </cell>
          <cell r="FF2">
            <v>0.40607422590300002</v>
          </cell>
          <cell r="FG2">
            <v>0.37010204792000001</v>
          </cell>
          <cell r="FH2">
            <v>0.40216565132100002</v>
          </cell>
          <cell r="FI2">
            <v>0.37277132272699998</v>
          </cell>
          <cell r="FJ2">
            <v>0.40546888113000001</v>
          </cell>
          <cell r="FK2">
            <v>0.39966315031100003</v>
          </cell>
          <cell r="FL2">
            <v>0.39224064350100002</v>
          </cell>
          <cell r="FM2">
            <v>0.39844590425499998</v>
          </cell>
          <cell r="FN2">
            <v>0.380733072758</v>
          </cell>
          <cell r="FO2">
            <v>0.388180673122</v>
          </cell>
          <cell r="FP2">
            <v>0.39758175611500002</v>
          </cell>
          <cell r="FQ2">
            <v>0.37967425584800002</v>
          </cell>
          <cell r="FR2">
            <v>0.37376993894600002</v>
          </cell>
          <cell r="FS2">
            <v>0.38259917497599999</v>
          </cell>
          <cell r="FT2">
            <v>0.37209296226499999</v>
          </cell>
          <cell r="FU2">
            <v>0.36838424205800002</v>
          </cell>
          <cell r="FV2">
            <v>0.375125706196</v>
          </cell>
          <cell r="FW2">
            <v>0.36923837661699999</v>
          </cell>
          <cell r="FX2">
            <v>0.39448899030700002</v>
          </cell>
          <cell r="FY2">
            <v>0.39232033491099999</v>
          </cell>
          <cell r="FZ2">
            <v>0.37759703397799999</v>
          </cell>
          <cell r="GA2">
            <v>0.39106231927899998</v>
          </cell>
          <cell r="GB2">
            <v>0.39177769422499997</v>
          </cell>
          <cell r="GC2">
            <v>0.37633919715899999</v>
          </cell>
          <cell r="GD2">
            <v>0.40444761514700001</v>
          </cell>
          <cell r="GE2">
            <v>0.37382614612600001</v>
          </cell>
          <cell r="GF2">
            <v>0.381884694099</v>
          </cell>
          <cell r="GG2">
            <v>0.39025431871400001</v>
          </cell>
          <cell r="GH2">
            <v>0.37129950523400002</v>
          </cell>
          <cell r="GI2">
            <v>0.40129804611199998</v>
          </cell>
          <cell r="GJ2">
            <v>0.39110064506499997</v>
          </cell>
          <cell r="GK2">
            <v>0.37477701902400001</v>
          </cell>
          <cell r="GL2">
            <v>0.36213290691400002</v>
          </cell>
          <cell r="GM2">
            <v>0.40048104524599998</v>
          </cell>
          <cell r="GN2">
            <v>0.36873239278800002</v>
          </cell>
          <cell r="GO2">
            <v>0.35564577579500001</v>
          </cell>
          <cell r="GP2">
            <v>0.39596438407899998</v>
          </cell>
          <cell r="GQ2">
            <v>0.37727677822099998</v>
          </cell>
          <cell r="GR2">
            <v>0.38617837429000001</v>
          </cell>
          <cell r="GS2">
            <v>0.388230979443</v>
          </cell>
          <cell r="GT2">
            <v>0.40220338106199999</v>
          </cell>
          <cell r="GU2">
            <v>0.40326541662199999</v>
          </cell>
          <cell r="GV2">
            <v>0.40514153242099998</v>
          </cell>
          <cell r="GW2">
            <v>0.37191599607499998</v>
          </cell>
          <cell r="GX2">
            <v>0.36084824800499998</v>
          </cell>
          <cell r="GY2">
            <v>0.386308133602</v>
          </cell>
          <cell r="GZ2">
            <v>0.36386716365799998</v>
          </cell>
          <cell r="HA2">
            <v>0.38726741075499999</v>
          </cell>
          <cell r="HB2">
            <v>0.39037322998000001</v>
          </cell>
          <cell r="HC2">
            <v>0.39226329326600001</v>
          </cell>
          <cell r="HD2">
            <v>0.37681555748000001</v>
          </cell>
          <cell r="HE2">
            <v>0.37520432472199999</v>
          </cell>
          <cell r="HF2">
            <v>0.39519286155700001</v>
          </cell>
          <cell r="HG2">
            <v>0.38390129804599998</v>
          </cell>
          <cell r="HH2">
            <v>0.40013432502700003</v>
          </cell>
          <cell r="HI2">
            <v>0.40215539932299998</v>
          </cell>
          <cell r="HJ2">
            <v>0.382332026958</v>
          </cell>
          <cell r="HK2">
            <v>0.391909062862</v>
          </cell>
          <cell r="HL2">
            <v>0.39576113223999998</v>
          </cell>
          <cell r="HM2">
            <v>0.40261930227300002</v>
          </cell>
          <cell r="HN2">
            <v>0.402791142464</v>
          </cell>
          <cell r="HO2">
            <v>0.38291454315200002</v>
          </cell>
          <cell r="HP2">
            <v>0.36911672353699998</v>
          </cell>
          <cell r="HQ2">
            <v>0.38772749900800002</v>
          </cell>
          <cell r="HR2">
            <v>0.39912468195</v>
          </cell>
          <cell r="HS2">
            <v>0.40423935651800003</v>
          </cell>
          <cell r="HT2">
            <v>0.37760382890700001</v>
          </cell>
          <cell r="HU2">
            <v>0.35501873493199998</v>
          </cell>
          <cell r="HV2">
            <v>0.38890486955600001</v>
          </cell>
          <cell r="HW2">
            <v>0.382313609123</v>
          </cell>
          <cell r="HX2">
            <v>0.40266919136000001</v>
          </cell>
          <cell r="HY2">
            <v>0.39338910579699998</v>
          </cell>
          <cell r="HZ2">
            <v>0.36908864975</v>
          </cell>
          <cell r="IA2">
            <v>0.37988185882600001</v>
          </cell>
          <cell r="IB2">
            <v>0.38876253366500002</v>
          </cell>
          <cell r="IC2">
            <v>0.35893845558199999</v>
          </cell>
          <cell r="ID2">
            <v>0.35236877203</v>
          </cell>
          <cell r="IE2">
            <v>0.38309061527299998</v>
          </cell>
          <cell r="IF2">
            <v>0.37777763605100001</v>
          </cell>
          <cell r="IG2">
            <v>0.36217820644400001</v>
          </cell>
          <cell r="IH2">
            <v>0.39583081006999998</v>
          </cell>
          <cell r="II2">
            <v>0.38483667373699998</v>
          </cell>
          <cell r="IJ2">
            <v>0.37126100063299999</v>
          </cell>
          <cell r="IK2">
            <v>0.38126629591</v>
          </cell>
          <cell r="IL2">
            <v>0.36730670928999998</v>
          </cell>
          <cell r="IM2">
            <v>0.40472823381400003</v>
          </cell>
          <cell r="IN2">
            <v>0.39108878374099998</v>
          </cell>
          <cell r="IO2">
            <v>0.38993817567799999</v>
          </cell>
          <cell r="IP2">
            <v>0.36226248741099998</v>
          </cell>
          <cell r="IQ2">
            <v>0.38872534036599998</v>
          </cell>
          <cell r="IR2">
            <v>0.38513636589099998</v>
          </cell>
          <cell r="IS2">
            <v>1.31086884066E-2</v>
          </cell>
          <cell r="IT2">
            <v>29.380235672000001</v>
          </cell>
        </row>
        <row r="3">
          <cell r="A3" t="str">
            <v>SNP_CN_4326305_G1169A_S390F_ethA</v>
          </cell>
          <cell r="B3">
            <v>0.35973042249699999</v>
          </cell>
          <cell r="C3">
            <v>0.36970180273100001</v>
          </cell>
          <cell r="D3">
            <v>0.38769340515099998</v>
          </cell>
          <cell r="E3">
            <v>0.39881283044799998</v>
          </cell>
          <cell r="F3">
            <v>0.36138957738900002</v>
          </cell>
          <cell r="G3">
            <v>0.391439080238</v>
          </cell>
          <cell r="H3">
            <v>0.375329196453</v>
          </cell>
          <cell r="I3">
            <v>0.38737028837199999</v>
          </cell>
          <cell r="J3">
            <v>0.37223958969100002</v>
          </cell>
          <cell r="K3">
            <v>0.39276623725900001</v>
          </cell>
          <cell r="L3">
            <v>0.38059782981899998</v>
          </cell>
          <cell r="M3">
            <v>0.37958627939200001</v>
          </cell>
          <cell r="N3">
            <v>0.36373096704500002</v>
          </cell>
          <cell r="O3">
            <v>0.37837487459199998</v>
          </cell>
          <cell r="P3">
            <v>0.36621636152300002</v>
          </cell>
          <cell r="Q3">
            <v>0.378503799438</v>
          </cell>
          <cell r="R3">
            <v>0.37610203027700001</v>
          </cell>
          <cell r="S3">
            <v>0.39331275224700002</v>
          </cell>
          <cell r="T3">
            <v>0.38959872722599997</v>
          </cell>
          <cell r="U3">
            <v>0.381784856319</v>
          </cell>
          <cell r="V3">
            <v>0.37660092115400001</v>
          </cell>
          <cell r="W3">
            <v>0.39064753055599999</v>
          </cell>
          <cell r="X3">
            <v>0.37056511640500001</v>
          </cell>
          <cell r="Y3">
            <v>0.38061684369999998</v>
          </cell>
          <cell r="Z3">
            <v>0.40168821811700001</v>
          </cell>
          <cell r="AA3">
            <v>0.39178943634000002</v>
          </cell>
          <cell r="AB3">
            <v>0.38247728347799997</v>
          </cell>
          <cell r="AC3">
            <v>0.39440959691999999</v>
          </cell>
          <cell r="AD3">
            <v>0.38318842649500001</v>
          </cell>
          <cell r="AE3">
            <v>0.37658900022500003</v>
          </cell>
          <cell r="AF3">
            <v>0.38821887970000002</v>
          </cell>
          <cell r="AG3">
            <v>0.39108258485800002</v>
          </cell>
          <cell r="AH3">
            <v>0.39227348566100001</v>
          </cell>
          <cell r="AI3">
            <v>0.395163238049</v>
          </cell>
          <cell r="AJ3">
            <v>0.36517345905300003</v>
          </cell>
          <cell r="AK3">
            <v>0.369515061378</v>
          </cell>
          <cell r="AL3">
            <v>0.39809596538499997</v>
          </cell>
          <cell r="AM3">
            <v>0.359463751316</v>
          </cell>
          <cell r="AN3">
            <v>0.37206596136100001</v>
          </cell>
          <cell r="AO3">
            <v>0.393247306347</v>
          </cell>
          <cell r="AP3">
            <v>0.37833428382899997</v>
          </cell>
          <cell r="AQ3">
            <v>0.38968616723999999</v>
          </cell>
          <cell r="AR3">
            <v>0.37541329860700001</v>
          </cell>
          <cell r="AS3">
            <v>0.39590191841099998</v>
          </cell>
          <cell r="AT3">
            <v>0.38189691305200002</v>
          </cell>
          <cell r="AU3">
            <v>0.39197951555299998</v>
          </cell>
          <cell r="AV3">
            <v>0.37429493665699998</v>
          </cell>
          <cell r="AW3">
            <v>0.394590318203</v>
          </cell>
          <cell r="AX3">
            <v>0.37649595737500002</v>
          </cell>
          <cell r="AY3">
            <v>0.36802887916600002</v>
          </cell>
          <cell r="AZ3">
            <v>0.36180973052999998</v>
          </cell>
          <cell r="BA3">
            <v>0.38936835527399999</v>
          </cell>
          <cell r="BB3">
            <v>0.36834752559700001</v>
          </cell>
          <cell r="BC3">
            <v>0.39062362909300002</v>
          </cell>
          <cell r="BD3">
            <v>0.397324025631</v>
          </cell>
          <cell r="BE3">
            <v>0.38697987794900002</v>
          </cell>
          <cell r="BF3">
            <v>0.39626848697700001</v>
          </cell>
          <cell r="BG3">
            <v>0.39245349168799998</v>
          </cell>
          <cell r="BH3">
            <v>0.38059574365600002</v>
          </cell>
          <cell r="BI3">
            <v>0.38475471735</v>
          </cell>
          <cell r="BJ3">
            <v>0.375931978226</v>
          </cell>
          <cell r="BK3">
            <v>0.39166033268</v>
          </cell>
          <cell r="BL3">
            <v>0.40896910429</v>
          </cell>
          <cell r="BM3">
            <v>0.37713891267799998</v>
          </cell>
          <cell r="BN3">
            <v>0.36582857370400002</v>
          </cell>
          <cell r="BO3">
            <v>0.38097977638199998</v>
          </cell>
          <cell r="BP3">
            <v>0.39819496869999998</v>
          </cell>
          <cell r="BQ3">
            <v>0.43212819099400002</v>
          </cell>
          <cell r="BR3">
            <v>0.384091496468</v>
          </cell>
          <cell r="BS3">
            <v>0.361419975758</v>
          </cell>
          <cell r="BT3">
            <v>0.36738049983999999</v>
          </cell>
          <cell r="BU3">
            <v>0.38002383708999998</v>
          </cell>
          <cell r="BV3">
            <v>0.40180683136000001</v>
          </cell>
          <cell r="BW3">
            <v>0.38113063573799999</v>
          </cell>
          <cell r="BX3">
            <v>0.37357330322299998</v>
          </cell>
          <cell r="BY3">
            <v>0.37184911966299999</v>
          </cell>
          <cell r="BZ3">
            <v>0.37971252203</v>
          </cell>
          <cell r="CA3">
            <v>0.360403716564</v>
          </cell>
          <cell r="CB3">
            <v>0.38802158832599998</v>
          </cell>
          <cell r="CC3">
            <v>0.37916666269299998</v>
          </cell>
          <cell r="CD3">
            <v>0.39056032895999998</v>
          </cell>
          <cell r="CE3">
            <v>0.35318660736099999</v>
          </cell>
          <cell r="CF3">
            <v>0.37017416953999999</v>
          </cell>
          <cell r="CG3">
            <v>0.38122260570499999</v>
          </cell>
          <cell r="CH3">
            <v>0.37787997722599997</v>
          </cell>
          <cell r="CI3">
            <v>0.37408351898199999</v>
          </cell>
          <cell r="CJ3">
            <v>0.365267574787</v>
          </cell>
          <cell r="CK3">
            <v>0.391850173473</v>
          </cell>
          <cell r="CL3">
            <v>0.39217275381099997</v>
          </cell>
          <cell r="CM3">
            <v>0.38638842105900001</v>
          </cell>
          <cell r="CN3">
            <v>0.38297963142399999</v>
          </cell>
          <cell r="CO3">
            <v>0.387692093849</v>
          </cell>
          <cell r="CP3">
            <v>0.39006692171099999</v>
          </cell>
          <cell r="CQ3">
            <v>0.37111091613800001</v>
          </cell>
          <cell r="CR3">
            <v>0.38180452585199998</v>
          </cell>
          <cell r="CS3">
            <v>0.38315945863700002</v>
          </cell>
          <cell r="CT3">
            <v>0.410404503345</v>
          </cell>
          <cell r="CU3">
            <v>0.39895749092100002</v>
          </cell>
          <cell r="CV3">
            <v>0.37294709682499999</v>
          </cell>
          <cell r="CW3">
            <v>0.37732911109900003</v>
          </cell>
          <cell r="CX3">
            <v>0.37190604209900002</v>
          </cell>
          <cell r="CY3">
            <v>0.373976051807</v>
          </cell>
          <cell r="CZ3">
            <v>0.38240790367100003</v>
          </cell>
          <cell r="DA3">
            <v>0.38248991966200002</v>
          </cell>
          <cell r="DB3">
            <v>0.38686537742600002</v>
          </cell>
          <cell r="DC3">
            <v>0.37710195779799999</v>
          </cell>
          <cell r="DD3">
            <v>0.37575429678</v>
          </cell>
          <cell r="DE3">
            <v>0.37650716304800003</v>
          </cell>
          <cell r="DF3">
            <v>0.39072972536099998</v>
          </cell>
          <cell r="DG3">
            <v>0.36569994688000002</v>
          </cell>
          <cell r="DH3">
            <v>0.37119841575599999</v>
          </cell>
          <cell r="DI3">
            <v>0.37408375740100003</v>
          </cell>
          <cell r="DJ3">
            <v>0.38006073236499999</v>
          </cell>
          <cell r="DK3">
            <v>0.39392507076299998</v>
          </cell>
          <cell r="DL3">
            <v>0.42404848337200002</v>
          </cell>
          <cell r="DM3">
            <v>0.39611345529600001</v>
          </cell>
          <cell r="DN3">
            <v>0.38109916448600001</v>
          </cell>
          <cell r="DO3">
            <v>0.393802523613</v>
          </cell>
          <cell r="DP3">
            <v>0.39472001791</v>
          </cell>
          <cell r="DQ3">
            <v>0.385613441467</v>
          </cell>
          <cell r="DR3">
            <v>0.39575755596200002</v>
          </cell>
          <cell r="DS3">
            <v>0.39025700092299997</v>
          </cell>
          <cell r="DT3">
            <v>0.37233418226199999</v>
          </cell>
          <cell r="DU3">
            <v>0.36939591169399999</v>
          </cell>
          <cell r="DV3">
            <v>0.38106667995499999</v>
          </cell>
          <cell r="DW3">
            <v>0.39743399620100001</v>
          </cell>
          <cell r="DX3">
            <v>0.380471110344</v>
          </cell>
          <cell r="DY3">
            <v>0.38802736997600001</v>
          </cell>
          <cell r="DZ3">
            <v>0.367076575756</v>
          </cell>
          <cell r="EA3">
            <v>0.37697273492799999</v>
          </cell>
          <cell r="EB3">
            <v>0.373354375362</v>
          </cell>
          <cell r="EC3">
            <v>0.35754257440600001</v>
          </cell>
          <cell r="ED3">
            <v>0.37244284153000001</v>
          </cell>
          <cell r="EE3">
            <v>0.37766009569199999</v>
          </cell>
          <cell r="EF3">
            <v>0.39000809192699998</v>
          </cell>
          <cell r="EG3">
            <v>0.396240830421</v>
          </cell>
          <cell r="EH3">
            <v>0.36901670694400002</v>
          </cell>
          <cell r="EI3">
            <v>0.400549530983</v>
          </cell>
          <cell r="EJ3">
            <v>0.382027924061</v>
          </cell>
          <cell r="EK3">
            <v>0.38666725158699999</v>
          </cell>
          <cell r="EL3">
            <v>0.360554814339</v>
          </cell>
          <cell r="EM3">
            <v>0.38718587160099999</v>
          </cell>
          <cell r="EN3">
            <v>0.373361587524</v>
          </cell>
          <cell r="EO3">
            <v>0.3695358634</v>
          </cell>
          <cell r="EP3">
            <v>0.37223434448199999</v>
          </cell>
          <cell r="EQ3">
            <v>0.37863796949400003</v>
          </cell>
          <cell r="ER3">
            <v>0.375162601471</v>
          </cell>
          <cell r="ES3">
            <v>0.37000745534899998</v>
          </cell>
          <cell r="ET3">
            <v>0.38150906562800002</v>
          </cell>
          <cell r="EU3">
            <v>0.36453080177300001</v>
          </cell>
          <cell r="EV3">
            <v>0.37228870391800001</v>
          </cell>
          <cell r="EW3">
            <v>0.37883442640300002</v>
          </cell>
          <cell r="EX3">
            <v>0.40171849727600001</v>
          </cell>
          <cell r="EY3">
            <v>0.39694809913599999</v>
          </cell>
          <cell r="EZ3">
            <v>0.39601904153799999</v>
          </cell>
          <cell r="FA3">
            <v>0.39970117807400002</v>
          </cell>
          <cell r="FB3">
            <v>0.37928229570400002</v>
          </cell>
          <cell r="FC3">
            <v>0.38065254688299999</v>
          </cell>
          <cell r="FD3">
            <v>0.39213633537300002</v>
          </cell>
          <cell r="FE3">
            <v>0.36814481020000001</v>
          </cell>
          <cell r="FF3">
            <v>0.41414946317700002</v>
          </cell>
          <cell r="FG3">
            <v>0.36467015743300002</v>
          </cell>
          <cell r="FH3">
            <v>0.39796900749199998</v>
          </cell>
          <cell r="FI3">
            <v>0.36740618944199999</v>
          </cell>
          <cell r="FJ3">
            <v>0.39299017190899999</v>
          </cell>
          <cell r="FK3">
            <v>0.400690734386</v>
          </cell>
          <cell r="FL3">
            <v>0.39167046546899997</v>
          </cell>
          <cell r="FM3">
            <v>0.39285665750499998</v>
          </cell>
          <cell r="FN3">
            <v>0.378498733044</v>
          </cell>
          <cell r="FO3">
            <v>0.38918948173500001</v>
          </cell>
          <cell r="FP3">
            <v>0.38483464717900001</v>
          </cell>
          <cell r="FQ3">
            <v>0.37592250108699998</v>
          </cell>
          <cell r="FR3">
            <v>0.374892354012</v>
          </cell>
          <cell r="FS3">
            <v>0.37886047363300002</v>
          </cell>
          <cell r="FT3">
            <v>0.37322223186499998</v>
          </cell>
          <cell r="FU3">
            <v>0.36443310975999998</v>
          </cell>
          <cell r="FV3">
            <v>0.36965948343299998</v>
          </cell>
          <cell r="FW3">
            <v>0.36542594432800002</v>
          </cell>
          <cell r="FX3">
            <v>0.39057070016899997</v>
          </cell>
          <cell r="FY3">
            <v>0.38514900207500002</v>
          </cell>
          <cell r="FZ3">
            <v>0.37544244527800003</v>
          </cell>
          <cell r="GA3">
            <v>0.38728094100999999</v>
          </cell>
          <cell r="GB3">
            <v>0.38952559232700001</v>
          </cell>
          <cell r="GC3">
            <v>0.37417918443699999</v>
          </cell>
          <cell r="GD3">
            <v>0.39901930093799998</v>
          </cell>
          <cell r="GE3">
            <v>0.371674060822</v>
          </cell>
          <cell r="GF3">
            <v>0.37974327802699998</v>
          </cell>
          <cell r="GG3">
            <v>0.38143128156700001</v>
          </cell>
          <cell r="GH3">
            <v>0.37093156576199998</v>
          </cell>
          <cell r="GI3">
            <v>0.40242022275900002</v>
          </cell>
          <cell r="GJ3">
            <v>0.38232463598299998</v>
          </cell>
          <cell r="GK3">
            <v>0.37239301204699998</v>
          </cell>
          <cell r="GL3">
            <v>0.36001962423299999</v>
          </cell>
          <cell r="GM3">
            <v>0.399968802929</v>
          </cell>
          <cell r="GN3">
            <v>0.36483269929899997</v>
          </cell>
          <cell r="GO3">
            <v>0.35034537315399999</v>
          </cell>
          <cell r="GP3">
            <v>0.39197713136700002</v>
          </cell>
          <cell r="GQ3">
            <v>0.37515294551799999</v>
          </cell>
          <cell r="GR3">
            <v>0.38400995731400001</v>
          </cell>
          <cell r="GS3">
            <v>0.39081430435199999</v>
          </cell>
          <cell r="GT3">
            <v>0.39815586805300002</v>
          </cell>
          <cell r="GU3">
            <v>0.39748919010200001</v>
          </cell>
          <cell r="GV3">
            <v>0.39137095212900003</v>
          </cell>
          <cell r="GW3">
            <v>0.36841297149699997</v>
          </cell>
          <cell r="GX3">
            <v>0.35722112655600002</v>
          </cell>
          <cell r="GY3">
            <v>0.38411659002300003</v>
          </cell>
          <cell r="GZ3">
            <v>0.361524403095</v>
          </cell>
          <cell r="HA3">
            <v>0.38190168142300002</v>
          </cell>
          <cell r="HB3">
            <v>0.38483411073700002</v>
          </cell>
          <cell r="HC3">
            <v>0.39337491989099999</v>
          </cell>
          <cell r="HD3">
            <v>0.372917950153</v>
          </cell>
          <cell r="HE3">
            <v>0.36811047792399998</v>
          </cell>
          <cell r="HF3">
            <v>0.38952755927999999</v>
          </cell>
          <cell r="HG3">
            <v>0.375296115875</v>
          </cell>
          <cell r="HH3">
            <v>0.39487397670699997</v>
          </cell>
          <cell r="HI3">
            <v>0.39148509502399997</v>
          </cell>
          <cell r="HJ3">
            <v>0.374044954777</v>
          </cell>
          <cell r="HK3">
            <v>0.38813084363900002</v>
          </cell>
          <cell r="HL3">
            <v>0.38860321044899998</v>
          </cell>
          <cell r="HM3">
            <v>0.39726179838199999</v>
          </cell>
          <cell r="HN3">
            <v>0.40237540006599998</v>
          </cell>
          <cell r="HO3">
            <v>0.37432909011799997</v>
          </cell>
          <cell r="HP3">
            <v>0.36846685409500002</v>
          </cell>
          <cell r="HQ3">
            <v>0.38083231449100002</v>
          </cell>
          <cell r="HR3">
            <v>0.40187311172500001</v>
          </cell>
          <cell r="HS3">
            <v>0.40048372745499999</v>
          </cell>
          <cell r="HT3">
            <v>0.37370049953500001</v>
          </cell>
          <cell r="HU3">
            <v>0.34994524717300002</v>
          </cell>
          <cell r="HV3">
            <v>0.38513779640200002</v>
          </cell>
          <cell r="HW3">
            <v>0.378592133522</v>
          </cell>
          <cell r="HX3">
            <v>0.402188062668</v>
          </cell>
          <cell r="HY3">
            <v>0.38625562191000001</v>
          </cell>
          <cell r="HZ3">
            <v>0.36867552995699998</v>
          </cell>
          <cell r="IA3">
            <v>0.37606537342099999</v>
          </cell>
          <cell r="IB3">
            <v>0.38642799854299997</v>
          </cell>
          <cell r="IC3">
            <v>0.35048860311500002</v>
          </cell>
          <cell r="ID3">
            <v>0.347209334373</v>
          </cell>
          <cell r="IE3">
            <v>0.38261616230000001</v>
          </cell>
          <cell r="IF3">
            <v>0.37576699256899998</v>
          </cell>
          <cell r="IG3">
            <v>0.35999327898</v>
          </cell>
          <cell r="IH3">
            <v>0.39028978347799997</v>
          </cell>
          <cell r="II3">
            <v>0.38925439119299998</v>
          </cell>
          <cell r="IJ3">
            <v>0.372498929501</v>
          </cell>
          <cell r="IK3">
            <v>0.37602019310000001</v>
          </cell>
          <cell r="IL3">
            <v>0.363355219364</v>
          </cell>
          <cell r="IM3">
            <v>0.39720630645799998</v>
          </cell>
          <cell r="IN3">
            <v>0.38865548372300002</v>
          </cell>
          <cell r="IO3">
            <v>0.38603609800299998</v>
          </cell>
          <cell r="IP3">
            <v>0.35826373100300002</v>
          </cell>
          <cell r="IQ3">
            <v>0.38501632213600001</v>
          </cell>
          <cell r="IR3">
            <v>0.381620198488</v>
          </cell>
          <cell r="IS3">
            <v>1.30018107593E-2</v>
          </cell>
          <cell r="IT3">
            <v>29.351310730000002</v>
          </cell>
        </row>
        <row r="4">
          <cell r="A4" t="str">
            <v>SNP_CN_1674434_T233G_V78G_inhA</v>
          </cell>
          <cell r="B4">
            <v>0.36602711677600003</v>
          </cell>
          <cell r="C4">
            <v>0.372747182846</v>
          </cell>
          <cell r="D4">
            <v>0.39147537946700001</v>
          </cell>
          <cell r="E4">
            <v>0.399580836296</v>
          </cell>
          <cell r="F4">
            <v>0.36042422056200002</v>
          </cell>
          <cell r="G4">
            <v>0.39514219760899999</v>
          </cell>
          <cell r="H4">
            <v>0.37255275249499997</v>
          </cell>
          <cell r="I4">
            <v>0.38781476020799999</v>
          </cell>
          <cell r="J4">
            <v>0.37107330560700003</v>
          </cell>
          <cell r="K4">
            <v>0.39522528648400002</v>
          </cell>
          <cell r="L4">
            <v>0.37856960296600001</v>
          </cell>
          <cell r="M4">
            <v>0.37919634580599998</v>
          </cell>
          <cell r="N4">
            <v>0.36753523349799999</v>
          </cell>
          <cell r="O4">
            <v>0.38053566217399998</v>
          </cell>
          <cell r="P4">
            <v>0.370435476303</v>
          </cell>
          <cell r="Q4">
            <v>0.38235604762999997</v>
          </cell>
          <cell r="R4">
            <v>0.37318539619399999</v>
          </cell>
          <cell r="S4">
            <v>0.39611381292300002</v>
          </cell>
          <cell r="T4">
            <v>0.39064812660199999</v>
          </cell>
          <cell r="U4">
            <v>0.37893366813700002</v>
          </cell>
          <cell r="V4">
            <v>0.37687289714799999</v>
          </cell>
          <cell r="W4">
            <v>0.39283555746100002</v>
          </cell>
          <cell r="X4">
            <v>0.37295883893999998</v>
          </cell>
          <cell r="Y4">
            <v>0.38457143306699998</v>
          </cell>
          <cell r="Z4">
            <v>0.40081131458300001</v>
          </cell>
          <cell r="AA4">
            <v>0.395669639111</v>
          </cell>
          <cell r="AB4">
            <v>0.38168340921400001</v>
          </cell>
          <cell r="AC4">
            <v>0.392344892025</v>
          </cell>
          <cell r="AD4">
            <v>0.38394337892500002</v>
          </cell>
          <cell r="AE4">
            <v>0.37688720226299999</v>
          </cell>
          <cell r="AF4">
            <v>0.39017897844299998</v>
          </cell>
          <cell r="AG4">
            <v>0.39500647783300002</v>
          </cell>
          <cell r="AH4">
            <v>0.394254028797</v>
          </cell>
          <cell r="AI4">
            <v>0.39773547649399998</v>
          </cell>
          <cell r="AJ4">
            <v>0.36380302906</v>
          </cell>
          <cell r="AK4">
            <v>0.37142735719699999</v>
          </cell>
          <cell r="AL4">
            <v>0.39844995737099997</v>
          </cell>
          <cell r="AM4">
            <v>0.36134850978900002</v>
          </cell>
          <cell r="AN4">
            <v>0.37285733223</v>
          </cell>
          <cell r="AO4">
            <v>0.39526492357300003</v>
          </cell>
          <cell r="AP4">
            <v>0.37204986810700003</v>
          </cell>
          <cell r="AQ4">
            <v>0.393463015556</v>
          </cell>
          <cell r="AR4">
            <v>0.37944382429099999</v>
          </cell>
          <cell r="AS4">
            <v>0.39856398105599999</v>
          </cell>
          <cell r="AT4">
            <v>0.38225138187399998</v>
          </cell>
          <cell r="AU4">
            <v>0.39235556125600002</v>
          </cell>
          <cell r="AV4">
            <v>0.37503778934499998</v>
          </cell>
          <cell r="AW4">
            <v>0.39736407995200002</v>
          </cell>
          <cell r="AX4">
            <v>0.37520241737400001</v>
          </cell>
          <cell r="AY4">
            <v>0.36730581522</v>
          </cell>
          <cell r="AZ4">
            <v>0.36375069618200001</v>
          </cell>
          <cell r="BA4">
            <v>0.38988614082299999</v>
          </cell>
          <cell r="BB4">
            <v>0.37056505680099999</v>
          </cell>
          <cell r="BC4">
            <v>0.39108544588100003</v>
          </cell>
          <cell r="BD4">
            <v>0.39780992269499998</v>
          </cell>
          <cell r="BE4">
            <v>0.38569879531899998</v>
          </cell>
          <cell r="BF4">
            <v>0.39752572774900002</v>
          </cell>
          <cell r="BG4">
            <v>0.39509803056699999</v>
          </cell>
          <cell r="BH4">
            <v>0.37786567211200001</v>
          </cell>
          <cell r="BI4">
            <v>0.387476563454</v>
          </cell>
          <cell r="BJ4">
            <v>0.381591498852</v>
          </cell>
          <cell r="BK4">
            <v>0.39257234334899999</v>
          </cell>
          <cell r="BL4">
            <v>0.40795367956200002</v>
          </cell>
          <cell r="BM4">
            <v>0.37942945957200003</v>
          </cell>
          <cell r="BN4">
            <v>0.36673253774600001</v>
          </cell>
          <cell r="BO4">
            <v>0.38198328018200001</v>
          </cell>
          <cell r="BP4">
            <v>0.39549618959400001</v>
          </cell>
          <cell r="BQ4">
            <v>0.43279463052700001</v>
          </cell>
          <cell r="BR4">
            <v>0.38646906614299997</v>
          </cell>
          <cell r="BS4">
            <v>0.36232769489299999</v>
          </cell>
          <cell r="BT4">
            <v>0.36844104528400001</v>
          </cell>
          <cell r="BU4">
            <v>0.38057631254199997</v>
          </cell>
          <cell r="BV4">
            <v>0.40254068374599999</v>
          </cell>
          <cell r="BW4">
            <v>0.37894433736799998</v>
          </cell>
          <cell r="BX4">
            <v>0.37271392345400001</v>
          </cell>
          <cell r="BY4">
            <v>0.36911320686299998</v>
          </cell>
          <cell r="BZ4">
            <v>0.383685052395</v>
          </cell>
          <cell r="CA4">
            <v>0.36528688669199999</v>
          </cell>
          <cell r="CB4">
            <v>0.38515263795900001</v>
          </cell>
          <cell r="CC4">
            <v>0.38048207759899999</v>
          </cell>
          <cell r="CD4">
            <v>0.39278751611700002</v>
          </cell>
          <cell r="CE4">
            <v>0.35584986209899999</v>
          </cell>
          <cell r="CF4">
            <v>0.36974686384200001</v>
          </cell>
          <cell r="CG4">
            <v>0.38067144155499999</v>
          </cell>
          <cell r="CH4">
            <v>0.37729960680000002</v>
          </cell>
          <cell r="CI4">
            <v>0.37789350748099998</v>
          </cell>
          <cell r="CJ4">
            <v>0.37277394533199998</v>
          </cell>
          <cell r="CK4">
            <v>0.39121925830799997</v>
          </cell>
          <cell r="CL4">
            <v>0.39506131410599998</v>
          </cell>
          <cell r="CM4">
            <v>0.38568723201799998</v>
          </cell>
          <cell r="CN4">
            <v>0.383737206459</v>
          </cell>
          <cell r="CO4">
            <v>0.39181709289599997</v>
          </cell>
          <cell r="CP4">
            <v>0.394952476025</v>
          </cell>
          <cell r="CQ4">
            <v>0.37576073408100003</v>
          </cell>
          <cell r="CR4">
            <v>0.38725346326799998</v>
          </cell>
          <cell r="CS4">
            <v>0.38406157493600002</v>
          </cell>
          <cell r="CT4">
            <v>0.411099135876</v>
          </cell>
          <cell r="CU4">
            <v>0.39627695083600001</v>
          </cell>
          <cell r="CV4">
            <v>0.370365440845</v>
          </cell>
          <cell r="CW4">
            <v>0.37966996431400002</v>
          </cell>
          <cell r="CX4">
            <v>0.37650966644299999</v>
          </cell>
          <cell r="CY4">
            <v>0.37553554773300002</v>
          </cell>
          <cell r="CZ4">
            <v>0.38446325063699999</v>
          </cell>
          <cell r="DA4">
            <v>0.38368290662799998</v>
          </cell>
          <cell r="DB4">
            <v>0.38761991262399997</v>
          </cell>
          <cell r="DC4">
            <v>0.38288128376000002</v>
          </cell>
          <cell r="DD4">
            <v>0.37541311979300002</v>
          </cell>
          <cell r="DE4">
            <v>0.37911897897699998</v>
          </cell>
          <cell r="DF4">
            <v>0.39388579130200002</v>
          </cell>
          <cell r="DG4">
            <v>0.36818540096300001</v>
          </cell>
          <cell r="DH4">
            <v>0.37263584137</v>
          </cell>
          <cell r="DI4">
            <v>0.37143570184699998</v>
          </cell>
          <cell r="DJ4">
            <v>0.37846249341999999</v>
          </cell>
          <cell r="DK4">
            <v>0.39561963081399998</v>
          </cell>
          <cell r="DL4">
            <v>0.42886269092599999</v>
          </cell>
          <cell r="DM4">
            <v>0.39536774158499999</v>
          </cell>
          <cell r="DN4">
            <v>0.38636940717700002</v>
          </cell>
          <cell r="DO4">
            <v>0.39347249269500001</v>
          </cell>
          <cell r="DP4">
            <v>0.39922475814800001</v>
          </cell>
          <cell r="DQ4">
            <v>0.38838475942599998</v>
          </cell>
          <cell r="DR4">
            <v>0.40236902236900002</v>
          </cell>
          <cell r="DS4">
            <v>0.39103811979300002</v>
          </cell>
          <cell r="DT4">
            <v>0.37048786878599999</v>
          </cell>
          <cell r="DU4">
            <v>0.36862474679899998</v>
          </cell>
          <cell r="DV4">
            <v>0.37818908691399999</v>
          </cell>
          <cell r="DW4">
            <v>0.39835363626499998</v>
          </cell>
          <cell r="DX4">
            <v>0.38310533761999999</v>
          </cell>
          <cell r="DY4">
            <v>0.388927400112</v>
          </cell>
          <cell r="DZ4">
            <v>0.36875063180899997</v>
          </cell>
          <cell r="EA4">
            <v>0.38222843408599999</v>
          </cell>
          <cell r="EB4">
            <v>0.37274712324100001</v>
          </cell>
          <cell r="EC4">
            <v>0.360559403896</v>
          </cell>
          <cell r="ED4">
            <v>0.37381696701</v>
          </cell>
          <cell r="EE4">
            <v>0.37900829315200002</v>
          </cell>
          <cell r="EF4">
            <v>0.392718613148</v>
          </cell>
          <cell r="EG4">
            <v>0.40010213851900001</v>
          </cell>
          <cell r="EH4">
            <v>0.36993092298500002</v>
          </cell>
          <cell r="EI4">
            <v>0.403641700745</v>
          </cell>
          <cell r="EJ4">
            <v>0.38347995281199998</v>
          </cell>
          <cell r="EK4">
            <v>0.38920646905900003</v>
          </cell>
          <cell r="EL4">
            <v>0.36690741777399999</v>
          </cell>
          <cell r="EM4">
            <v>0.390659153461</v>
          </cell>
          <cell r="EN4">
            <v>0.375917196274</v>
          </cell>
          <cell r="EO4">
            <v>0.37700259685499998</v>
          </cell>
          <cell r="EP4">
            <v>0.37461483478500002</v>
          </cell>
          <cell r="EQ4">
            <v>0.37861347198500001</v>
          </cell>
          <cell r="ER4">
            <v>0.38142991065999998</v>
          </cell>
          <cell r="ES4">
            <v>0.36738914251299998</v>
          </cell>
          <cell r="ET4">
            <v>0.384839892387</v>
          </cell>
          <cell r="EU4">
            <v>0.36971932649599998</v>
          </cell>
          <cell r="EV4">
            <v>0.37351930141400003</v>
          </cell>
          <cell r="EW4">
            <v>0.38371759653100002</v>
          </cell>
          <cell r="EX4">
            <v>0.40316575765599999</v>
          </cell>
          <cell r="EY4">
            <v>0.40081435442000002</v>
          </cell>
          <cell r="EZ4">
            <v>0.40081375837299998</v>
          </cell>
          <cell r="FA4">
            <v>0.40079158544499999</v>
          </cell>
          <cell r="FB4">
            <v>0.38186419010200001</v>
          </cell>
          <cell r="FC4">
            <v>0.38164567947400002</v>
          </cell>
          <cell r="FD4">
            <v>0.39499872922899998</v>
          </cell>
          <cell r="FE4">
            <v>0.36791467666599997</v>
          </cell>
          <cell r="FF4">
            <v>0.40998619794800001</v>
          </cell>
          <cell r="FG4">
            <v>0.36887943744700002</v>
          </cell>
          <cell r="FH4">
            <v>0.40167683363000001</v>
          </cell>
          <cell r="FI4">
            <v>0.36849570274400001</v>
          </cell>
          <cell r="FJ4">
            <v>0.39751768112199998</v>
          </cell>
          <cell r="FK4">
            <v>0.40197479724899998</v>
          </cell>
          <cell r="FL4">
            <v>0.39497810602200001</v>
          </cell>
          <cell r="FM4">
            <v>0.39626109600100001</v>
          </cell>
          <cell r="FN4">
            <v>0.37592172622699999</v>
          </cell>
          <cell r="FO4">
            <v>0.39193958044100002</v>
          </cell>
          <cell r="FP4">
            <v>0.38460797071500002</v>
          </cell>
          <cell r="FQ4">
            <v>0.37570136785500002</v>
          </cell>
          <cell r="FR4">
            <v>0.371074855328</v>
          </cell>
          <cell r="FS4">
            <v>0.378902077675</v>
          </cell>
          <cell r="FT4">
            <v>0.37352842092499999</v>
          </cell>
          <cell r="FU4">
            <v>0.36965143680599999</v>
          </cell>
          <cell r="FV4">
            <v>0.37467533349999999</v>
          </cell>
          <cell r="FW4">
            <v>0.36332064867000002</v>
          </cell>
          <cell r="FX4">
            <v>0.391572475433</v>
          </cell>
          <cell r="FY4">
            <v>0.38783490657800002</v>
          </cell>
          <cell r="FZ4">
            <v>0.37694740295399998</v>
          </cell>
          <cell r="GA4">
            <v>0.39332300424599997</v>
          </cell>
          <cell r="GB4">
            <v>0.394050836563</v>
          </cell>
          <cell r="GC4">
            <v>0.38101369142500002</v>
          </cell>
          <cell r="GD4">
            <v>0.39994555711699997</v>
          </cell>
          <cell r="GE4">
            <v>0.37665802240399998</v>
          </cell>
          <cell r="GF4">
            <v>0.38077175617199999</v>
          </cell>
          <cell r="GG4">
            <v>0.38147860765500002</v>
          </cell>
          <cell r="GH4">
            <v>0.372189700603</v>
          </cell>
          <cell r="GI4">
            <v>0.40357333421699998</v>
          </cell>
          <cell r="GJ4">
            <v>0.38358759880100002</v>
          </cell>
          <cell r="GK4">
            <v>0.37233626842500001</v>
          </cell>
          <cell r="GL4">
            <v>0.36309355497399998</v>
          </cell>
          <cell r="GM4">
            <v>0.39833402633699999</v>
          </cell>
          <cell r="GN4">
            <v>0.36616772413300003</v>
          </cell>
          <cell r="GO4">
            <v>0.35290372371700002</v>
          </cell>
          <cell r="GP4">
            <v>0.39225375652299999</v>
          </cell>
          <cell r="GQ4">
            <v>0.37321096658699998</v>
          </cell>
          <cell r="GR4">
            <v>0.38661253452299998</v>
          </cell>
          <cell r="GS4">
            <v>0.38774168491400002</v>
          </cell>
          <cell r="GT4">
            <v>0.39826166629800003</v>
          </cell>
          <cell r="GU4">
            <v>0.400460660458</v>
          </cell>
          <cell r="GV4">
            <v>0.39588379859900003</v>
          </cell>
          <cell r="GW4">
            <v>0.37119370698900001</v>
          </cell>
          <cell r="GX4">
            <v>0.36040359735499999</v>
          </cell>
          <cell r="GY4">
            <v>0.38339543342600002</v>
          </cell>
          <cell r="GZ4">
            <v>0.36553317308400002</v>
          </cell>
          <cell r="HA4">
            <v>0.38301837444300002</v>
          </cell>
          <cell r="HB4">
            <v>0.38674277067200002</v>
          </cell>
          <cell r="HC4">
            <v>0.39287769794499999</v>
          </cell>
          <cell r="HD4">
            <v>0.373953104019</v>
          </cell>
          <cell r="HE4">
            <v>0.37392115593000003</v>
          </cell>
          <cell r="HF4">
            <v>0.39074772596399998</v>
          </cell>
          <cell r="HG4">
            <v>0.38116496801400002</v>
          </cell>
          <cell r="HH4">
            <v>0.400772452354</v>
          </cell>
          <cell r="HI4">
            <v>0.39617383480099999</v>
          </cell>
          <cell r="HJ4">
            <v>0.37652218341799998</v>
          </cell>
          <cell r="HK4">
            <v>0.38971185684199999</v>
          </cell>
          <cell r="HL4">
            <v>0.39113509655000001</v>
          </cell>
          <cell r="HM4">
            <v>0.40167754888500001</v>
          </cell>
          <cell r="HN4">
            <v>0.405070662498</v>
          </cell>
          <cell r="HO4">
            <v>0.37220764160199998</v>
          </cell>
          <cell r="HP4">
            <v>0.36920779943499998</v>
          </cell>
          <cell r="HQ4">
            <v>0.38594621419899999</v>
          </cell>
          <cell r="HR4">
            <v>0.40306603908499999</v>
          </cell>
          <cell r="HS4">
            <v>0.40861141681699997</v>
          </cell>
          <cell r="HT4">
            <v>0.37486255168900001</v>
          </cell>
          <cell r="HU4">
            <v>0.35375553369500001</v>
          </cell>
          <cell r="HV4">
            <v>0.38914221525199999</v>
          </cell>
          <cell r="HW4">
            <v>0.38722020387599998</v>
          </cell>
          <cell r="HX4">
            <v>0.40342938900000003</v>
          </cell>
          <cell r="HY4">
            <v>0.391073286533</v>
          </cell>
          <cell r="HZ4">
            <v>0.36627364158600001</v>
          </cell>
          <cell r="IA4">
            <v>0.377438008785</v>
          </cell>
          <cell r="IB4">
            <v>0.389537215233</v>
          </cell>
          <cell r="IC4">
            <v>0.35469144582700002</v>
          </cell>
          <cell r="ID4">
            <v>0.34847831726099998</v>
          </cell>
          <cell r="IE4">
            <v>0.38540357351299998</v>
          </cell>
          <cell r="IF4">
            <v>0.38019907474499998</v>
          </cell>
          <cell r="IG4">
            <v>0.35950464010200001</v>
          </cell>
          <cell r="IH4">
            <v>0.38947361707700001</v>
          </cell>
          <cell r="II4">
            <v>0.38382804393800002</v>
          </cell>
          <cell r="IJ4">
            <v>0.37700098753</v>
          </cell>
          <cell r="IK4">
            <v>0.376845300198</v>
          </cell>
          <cell r="IL4">
            <v>0.36816060543099999</v>
          </cell>
          <cell r="IM4">
            <v>0.39411419630099997</v>
          </cell>
          <cell r="IN4">
            <v>0.39242255687700001</v>
          </cell>
          <cell r="IO4">
            <v>0.38769537210499999</v>
          </cell>
          <cell r="IP4">
            <v>0.35859614610700002</v>
          </cell>
          <cell r="IQ4">
            <v>0.38914942741399999</v>
          </cell>
          <cell r="IR4">
            <v>0.38331177830699997</v>
          </cell>
          <cell r="IS4">
            <v>1.30598880351E-2</v>
          </cell>
          <cell r="IT4">
            <v>29.350311279300001</v>
          </cell>
        </row>
        <row r="5">
          <cell r="A5" t="str">
            <v>SNP_CN_4327416_C58A_A20S_ethA</v>
          </cell>
          <cell r="B5">
            <v>0.3644977808</v>
          </cell>
          <cell r="C5">
            <v>0.37237668037400001</v>
          </cell>
          <cell r="D5">
            <v>0.39010447263699999</v>
          </cell>
          <cell r="E5">
            <v>0.40151292085599999</v>
          </cell>
          <cell r="F5">
            <v>0.36443769931800002</v>
          </cell>
          <cell r="G5">
            <v>0.39200562238699999</v>
          </cell>
          <cell r="H5">
            <v>0.37796926498400002</v>
          </cell>
          <cell r="I5">
            <v>0.39012187719300001</v>
          </cell>
          <cell r="J5">
            <v>0.37768399715399997</v>
          </cell>
          <cell r="K5">
            <v>0.39839917421299997</v>
          </cell>
          <cell r="L5">
            <v>0.38470327854199998</v>
          </cell>
          <cell r="M5">
            <v>0.37858647108100002</v>
          </cell>
          <cell r="N5">
            <v>0.36807054281200002</v>
          </cell>
          <cell r="O5">
            <v>0.37886315584199998</v>
          </cell>
          <cell r="P5">
            <v>0.37186944484700002</v>
          </cell>
          <cell r="Q5">
            <v>0.384587943554</v>
          </cell>
          <cell r="R5">
            <v>0.37818670272799998</v>
          </cell>
          <cell r="S5">
            <v>0.395481944084</v>
          </cell>
          <cell r="T5">
            <v>0.39171928167300002</v>
          </cell>
          <cell r="U5">
            <v>0.38098734617199997</v>
          </cell>
          <cell r="V5">
            <v>0.37883877754200002</v>
          </cell>
          <cell r="W5">
            <v>0.39575308561299999</v>
          </cell>
          <cell r="X5">
            <v>0.36931025981900001</v>
          </cell>
          <cell r="Y5">
            <v>0.38105261325799999</v>
          </cell>
          <cell r="Z5">
            <v>0.40431606769599998</v>
          </cell>
          <cell r="AA5">
            <v>0.39219915866900001</v>
          </cell>
          <cell r="AB5">
            <v>0.38440561294600001</v>
          </cell>
          <cell r="AC5">
            <v>0.39482730627099999</v>
          </cell>
          <cell r="AD5">
            <v>0.38357865810399999</v>
          </cell>
          <cell r="AE5">
            <v>0.38019406795499999</v>
          </cell>
          <cell r="AF5">
            <v>0.390625119209</v>
          </cell>
          <cell r="AG5">
            <v>0.39310592412899997</v>
          </cell>
          <cell r="AH5">
            <v>0.394328653812</v>
          </cell>
          <cell r="AI5">
            <v>0.39723724126799997</v>
          </cell>
          <cell r="AJ5">
            <v>0.36718434095399999</v>
          </cell>
          <cell r="AK5">
            <v>0.37149888277100002</v>
          </cell>
          <cell r="AL5">
            <v>0.39680641889599999</v>
          </cell>
          <cell r="AM5">
            <v>0.364582717419</v>
          </cell>
          <cell r="AN5">
            <v>0.37600696086899998</v>
          </cell>
          <cell r="AO5">
            <v>0.39697772264499998</v>
          </cell>
          <cell r="AP5">
            <v>0.37538433074999999</v>
          </cell>
          <cell r="AQ5">
            <v>0.39545381069199997</v>
          </cell>
          <cell r="AR5">
            <v>0.37948244810100001</v>
          </cell>
          <cell r="AS5">
            <v>0.403406143188</v>
          </cell>
          <cell r="AT5">
            <v>0.38388013839700003</v>
          </cell>
          <cell r="AU5">
            <v>0.39764904975900001</v>
          </cell>
          <cell r="AV5">
            <v>0.37789511680600002</v>
          </cell>
          <cell r="AW5">
            <v>0.40017718076699998</v>
          </cell>
          <cell r="AX5">
            <v>0.378739356995</v>
          </cell>
          <cell r="AY5">
            <v>0.36891520023300001</v>
          </cell>
          <cell r="AZ5">
            <v>0.36212396621699999</v>
          </cell>
          <cell r="BA5">
            <v>0.39151495695100003</v>
          </cell>
          <cell r="BB5">
            <v>0.37053298950199998</v>
          </cell>
          <cell r="BC5">
            <v>0.39599686861</v>
          </cell>
          <cell r="BD5">
            <v>0.39767754077900003</v>
          </cell>
          <cell r="BE5">
            <v>0.38768684864000003</v>
          </cell>
          <cell r="BF5">
            <v>0.39678144454999997</v>
          </cell>
          <cell r="BG5">
            <v>0.39343047141999998</v>
          </cell>
          <cell r="BH5">
            <v>0.38158065080600001</v>
          </cell>
          <cell r="BI5">
            <v>0.39178192615500002</v>
          </cell>
          <cell r="BJ5">
            <v>0.37638461589799999</v>
          </cell>
          <cell r="BK5">
            <v>0.39427286386499999</v>
          </cell>
          <cell r="BL5">
            <v>0.40796077251399998</v>
          </cell>
          <cell r="BM5">
            <v>0.37779778242099998</v>
          </cell>
          <cell r="BN5">
            <v>0.37004387378699999</v>
          </cell>
          <cell r="BO5">
            <v>0.38470906019200002</v>
          </cell>
          <cell r="BP5">
            <v>0.40231537818899998</v>
          </cell>
          <cell r="BQ5">
            <v>0.43845194578199997</v>
          </cell>
          <cell r="BR5">
            <v>0.38455742597600001</v>
          </cell>
          <cell r="BS5">
            <v>0.368611395359</v>
          </cell>
          <cell r="BT5">
            <v>0.36958223581299998</v>
          </cell>
          <cell r="BU5">
            <v>0.37889558076899998</v>
          </cell>
          <cell r="BV5">
            <v>0.399199128151</v>
          </cell>
          <cell r="BW5">
            <v>0.37852311134299998</v>
          </cell>
          <cell r="BX5">
            <v>0.375910103321</v>
          </cell>
          <cell r="BY5">
            <v>0.37742316722899999</v>
          </cell>
          <cell r="BZ5">
            <v>0.38371318578699998</v>
          </cell>
          <cell r="CA5">
            <v>0.36264717578900002</v>
          </cell>
          <cell r="CB5">
            <v>0.39028656482700003</v>
          </cell>
          <cell r="CC5">
            <v>0.38041293621099997</v>
          </cell>
          <cell r="CD5">
            <v>0.39451336860699998</v>
          </cell>
          <cell r="CE5">
            <v>0.35690194368400002</v>
          </cell>
          <cell r="CF5">
            <v>0.37293732166299998</v>
          </cell>
          <cell r="CG5">
            <v>0.38014453649500002</v>
          </cell>
          <cell r="CH5">
            <v>0.376998186111</v>
          </cell>
          <cell r="CI5">
            <v>0.37631601095200001</v>
          </cell>
          <cell r="CJ5">
            <v>0.37284505367300003</v>
          </cell>
          <cell r="CK5">
            <v>0.389300584793</v>
          </cell>
          <cell r="CL5">
            <v>0.39290261268600002</v>
          </cell>
          <cell r="CM5">
            <v>0.39068019390100001</v>
          </cell>
          <cell r="CN5">
            <v>0.385938942432</v>
          </cell>
          <cell r="CO5">
            <v>0.38843929767599999</v>
          </cell>
          <cell r="CP5">
            <v>0.39403492212300001</v>
          </cell>
          <cell r="CQ5">
            <v>0.37363988161099998</v>
          </cell>
          <cell r="CR5">
            <v>0.384040296078</v>
          </cell>
          <cell r="CS5">
            <v>0.38751417398499999</v>
          </cell>
          <cell r="CT5">
            <v>0.41491907835000003</v>
          </cell>
          <cell r="CU5">
            <v>0.40339779853800001</v>
          </cell>
          <cell r="CV5">
            <v>0.37034052610399998</v>
          </cell>
          <cell r="CW5">
            <v>0.383279561996</v>
          </cell>
          <cell r="CX5">
            <v>0.37409871816599999</v>
          </cell>
          <cell r="CY5">
            <v>0.37300419807399998</v>
          </cell>
          <cell r="CZ5">
            <v>0.38335430622099997</v>
          </cell>
          <cell r="DA5">
            <v>0.38488471507999999</v>
          </cell>
          <cell r="DB5">
            <v>0.39121383428599998</v>
          </cell>
          <cell r="DC5">
            <v>0.37788975238799999</v>
          </cell>
          <cell r="DD5">
            <v>0.374859690666</v>
          </cell>
          <cell r="DE5">
            <v>0.38451462984099999</v>
          </cell>
          <cell r="DF5">
            <v>0.395499825478</v>
          </cell>
          <cell r="DG5">
            <v>0.371482491493</v>
          </cell>
          <cell r="DH5">
            <v>0.378772556782</v>
          </cell>
          <cell r="DI5">
            <v>0.37292248010599999</v>
          </cell>
          <cell r="DJ5">
            <v>0.38171559572199998</v>
          </cell>
          <cell r="DK5">
            <v>0.398411989212</v>
          </cell>
          <cell r="DL5">
            <v>0.42541271448099999</v>
          </cell>
          <cell r="DM5">
            <v>0.40051579475400001</v>
          </cell>
          <cell r="DN5">
            <v>0.38194197416300002</v>
          </cell>
          <cell r="DO5">
            <v>0.39493101835299999</v>
          </cell>
          <cell r="DP5">
            <v>0.399199008942</v>
          </cell>
          <cell r="DQ5">
            <v>0.39197736978499997</v>
          </cell>
          <cell r="DR5">
            <v>0.39994424581499999</v>
          </cell>
          <cell r="DS5">
            <v>0.39123308658599998</v>
          </cell>
          <cell r="DT5">
            <v>0.37154036760300002</v>
          </cell>
          <cell r="DU5">
            <v>0.368578791618</v>
          </cell>
          <cell r="DV5">
            <v>0.38073843717599998</v>
          </cell>
          <cell r="DW5">
            <v>0.40155506134000002</v>
          </cell>
          <cell r="DX5">
            <v>0.38632100820499998</v>
          </cell>
          <cell r="DY5">
            <v>0.39228010177599998</v>
          </cell>
          <cell r="DZ5">
            <v>0.37108504772200002</v>
          </cell>
          <cell r="EA5">
            <v>0.38000351190600001</v>
          </cell>
          <cell r="EB5">
            <v>0.37597745656999998</v>
          </cell>
          <cell r="EC5">
            <v>0.36156821250900001</v>
          </cell>
          <cell r="ED5">
            <v>0.37175327539399999</v>
          </cell>
          <cell r="EE5">
            <v>0.382268965244</v>
          </cell>
          <cell r="EF5">
            <v>0.39782035350799999</v>
          </cell>
          <cell r="EG5">
            <v>0.40341114997900002</v>
          </cell>
          <cell r="EH5">
            <v>0.36990404128999999</v>
          </cell>
          <cell r="EI5">
            <v>0.397907853127</v>
          </cell>
          <cell r="EJ5">
            <v>0.38334822654700001</v>
          </cell>
          <cell r="EK5">
            <v>0.39084893464999998</v>
          </cell>
          <cell r="EL5">
            <v>0.36688894033399999</v>
          </cell>
          <cell r="EM5">
            <v>0.39126515388499999</v>
          </cell>
          <cell r="EN5">
            <v>0.37569600343699999</v>
          </cell>
          <cell r="EO5">
            <v>0.373671889305</v>
          </cell>
          <cell r="EP5">
            <v>0.37631911039400001</v>
          </cell>
          <cell r="EQ5">
            <v>0.37982279062300001</v>
          </cell>
          <cell r="ER5">
            <v>0.37782281637199999</v>
          </cell>
          <cell r="ES5">
            <v>0.372402787209</v>
          </cell>
          <cell r="ET5">
            <v>0.38099944591500001</v>
          </cell>
          <cell r="EU5">
            <v>0.36755460500699999</v>
          </cell>
          <cell r="EV5">
            <v>0.37362307310100001</v>
          </cell>
          <cell r="EW5">
            <v>0.38166689872699999</v>
          </cell>
          <cell r="EX5">
            <v>0.40468353033100002</v>
          </cell>
          <cell r="EY5">
            <v>0.40378808975199998</v>
          </cell>
          <cell r="EZ5">
            <v>0.40215611457799999</v>
          </cell>
          <cell r="FA5">
            <v>0.402927696705</v>
          </cell>
          <cell r="FB5">
            <v>0.38691025972400001</v>
          </cell>
          <cell r="FC5">
            <v>0.38329946994800002</v>
          </cell>
          <cell r="FD5">
            <v>0.39502626657500001</v>
          </cell>
          <cell r="FE5">
            <v>0.37104886770200002</v>
          </cell>
          <cell r="FF5">
            <v>0.40998679399499999</v>
          </cell>
          <cell r="FG5">
            <v>0.37248569726899999</v>
          </cell>
          <cell r="FH5">
            <v>0.40117466449700001</v>
          </cell>
          <cell r="FI5">
            <v>0.37166607379900002</v>
          </cell>
          <cell r="FJ5">
            <v>0.39579772949199998</v>
          </cell>
          <cell r="FK5">
            <v>0.40065830945999997</v>
          </cell>
          <cell r="FL5">
            <v>0.39762067794799999</v>
          </cell>
          <cell r="FM5">
            <v>0.39729309082000003</v>
          </cell>
          <cell r="FN5">
            <v>0.38285976648300002</v>
          </cell>
          <cell r="FO5">
            <v>0.39053648710299999</v>
          </cell>
          <cell r="FP5">
            <v>0.38954341411600002</v>
          </cell>
          <cell r="FQ5">
            <v>0.38337403535800002</v>
          </cell>
          <cell r="FR5">
            <v>0.37260824441899998</v>
          </cell>
          <cell r="FS5">
            <v>0.38633006811100001</v>
          </cell>
          <cell r="FT5">
            <v>0.37088769674299998</v>
          </cell>
          <cell r="FU5">
            <v>0.36740094423300002</v>
          </cell>
          <cell r="FV5">
            <v>0.37410563230499999</v>
          </cell>
          <cell r="FW5">
            <v>0.36849850416199997</v>
          </cell>
          <cell r="FX5">
            <v>0.39321577548999997</v>
          </cell>
          <cell r="FY5">
            <v>0.39155781269099998</v>
          </cell>
          <cell r="FZ5">
            <v>0.37835383415200002</v>
          </cell>
          <cell r="GA5">
            <v>0.39311724901200001</v>
          </cell>
          <cell r="GB5">
            <v>0.39436453580899999</v>
          </cell>
          <cell r="GC5">
            <v>0.38009285926800002</v>
          </cell>
          <cell r="GD5">
            <v>0.40323758125300002</v>
          </cell>
          <cell r="GE5">
            <v>0.37611198425300002</v>
          </cell>
          <cell r="GF5">
            <v>0.382938206196</v>
          </cell>
          <cell r="GG5">
            <v>0.38912141323100002</v>
          </cell>
          <cell r="GH5">
            <v>0.37198704481099998</v>
          </cell>
          <cell r="GI5">
            <v>0.40179997682599999</v>
          </cell>
          <cell r="GJ5">
            <v>0.38474100828199997</v>
          </cell>
          <cell r="GK5">
            <v>0.373960852623</v>
          </cell>
          <cell r="GL5">
            <v>0.36263054609299999</v>
          </cell>
          <cell r="GM5">
            <v>0.402669429779</v>
          </cell>
          <cell r="GN5">
            <v>0.365958631039</v>
          </cell>
          <cell r="GO5">
            <v>0.35613143444099998</v>
          </cell>
          <cell r="GP5">
            <v>0.389907181263</v>
          </cell>
          <cell r="GQ5">
            <v>0.376132249832</v>
          </cell>
          <cell r="GR5">
            <v>0.38998156785999999</v>
          </cell>
          <cell r="GS5">
            <v>0.39252763986599998</v>
          </cell>
          <cell r="GT5">
            <v>0.39932841062500002</v>
          </cell>
          <cell r="GU5">
            <v>0.40380692482000002</v>
          </cell>
          <cell r="GV5">
            <v>0.39586400985699999</v>
          </cell>
          <cell r="GW5">
            <v>0.36909681558599999</v>
          </cell>
          <cell r="GX5">
            <v>0.36186254024499998</v>
          </cell>
          <cell r="GY5">
            <v>0.38510525226600001</v>
          </cell>
          <cell r="GZ5">
            <v>0.36330890655499998</v>
          </cell>
          <cell r="HA5">
            <v>0.38302588462800002</v>
          </cell>
          <cell r="HB5">
            <v>0.38991391658800001</v>
          </cell>
          <cell r="HC5">
            <v>0.39457303285599998</v>
          </cell>
          <cell r="HD5">
            <v>0.37562984228099999</v>
          </cell>
          <cell r="HE5">
            <v>0.37057369947399998</v>
          </cell>
          <cell r="HF5">
            <v>0.39287483692199998</v>
          </cell>
          <cell r="HG5">
            <v>0.38116019964199999</v>
          </cell>
          <cell r="HH5">
            <v>0.40240293741200001</v>
          </cell>
          <cell r="HI5">
            <v>0.40218234062199998</v>
          </cell>
          <cell r="HJ5">
            <v>0.37492465972900002</v>
          </cell>
          <cell r="HK5">
            <v>0.38970237970400001</v>
          </cell>
          <cell r="HL5">
            <v>0.392844259739</v>
          </cell>
          <cell r="HM5">
            <v>0.40166437625899998</v>
          </cell>
          <cell r="HN5">
            <v>0.406701803207</v>
          </cell>
          <cell r="HO5">
            <v>0.37920987606000001</v>
          </cell>
          <cell r="HP5">
            <v>0.37340539693800001</v>
          </cell>
          <cell r="HQ5">
            <v>0.382138848305</v>
          </cell>
          <cell r="HR5">
            <v>0.39818650484099999</v>
          </cell>
          <cell r="HS5">
            <v>0.40648484229999998</v>
          </cell>
          <cell r="HT5">
            <v>0.37150281667700003</v>
          </cell>
          <cell r="HU5">
            <v>0.35395938158000001</v>
          </cell>
          <cell r="HV5">
            <v>0.39178746938699999</v>
          </cell>
          <cell r="HW5">
            <v>0.38619267940500002</v>
          </cell>
          <cell r="HX5">
            <v>0.40343189239499999</v>
          </cell>
          <cell r="HY5">
            <v>0.39048647880600001</v>
          </cell>
          <cell r="HZ5">
            <v>0.37117815017700001</v>
          </cell>
          <cell r="IA5">
            <v>0.37387329339999997</v>
          </cell>
          <cell r="IB5">
            <v>0.39127761125600002</v>
          </cell>
          <cell r="IC5">
            <v>0.35311782360100002</v>
          </cell>
          <cell r="ID5">
            <v>0.34825283288999997</v>
          </cell>
          <cell r="IE5">
            <v>0.38708251714699998</v>
          </cell>
          <cell r="IF5">
            <v>0.37820458412199998</v>
          </cell>
          <cell r="IG5">
            <v>0.363092362881</v>
          </cell>
          <cell r="IH5">
            <v>0.391220986843</v>
          </cell>
          <cell r="II5">
            <v>0.38385814428300002</v>
          </cell>
          <cell r="IJ5">
            <v>0.37675231695200001</v>
          </cell>
          <cell r="IK5">
            <v>0.37553411722199997</v>
          </cell>
          <cell r="IL5">
            <v>0.36854177713399999</v>
          </cell>
          <cell r="IM5">
            <v>0.398696124554</v>
          </cell>
          <cell r="IN5">
            <v>0.39207625389099998</v>
          </cell>
          <cell r="IO5">
            <v>0.386105716228</v>
          </cell>
          <cell r="IP5">
            <v>0.36192524433099998</v>
          </cell>
          <cell r="IQ5">
            <v>0.38915485143700002</v>
          </cell>
          <cell r="IR5">
            <v>0.38441935181600001</v>
          </cell>
          <cell r="IS5">
            <v>1.3123709708500001E-2</v>
          </cell>
          <cell r="IT5">
            <v>29.291973114000001</v>
          </cell>
        </row>
        <row r="6">
          <cell r="A6" t="str">
            <v>INS_CF_4326141_i1333C_445_ethA</v>
          </cell>
          <cell r="B6">
            <v>0.36149370670300002</v>
          </cell>
          <cell r="C6">
            <v>0.36978185176799999</v>
          </cell>
          <cell r="D6">
            <v>0.38937789201700002</v>
          </cell>
          <cell r="E6">
            <v>0.39890241622900002</v>
          </cell>
          <cell r="F6">
            <v>0.35657876729999999</v>
          </cell>
          <cell r="G6">
            <v>0.39353293180499999</v>
          </cell>
          <cell r="H6">
            <v>0.37723135948199998</v>
          </cell>
          <cell r="I6">
            <v>0.38243860006300001</v>
          </cell>
          <cell r="J6">
            <v>0.37563449144400002</v>
          </cell>
          <cell r="K6">
            <v>0.39116710424399997</v>
          </cell>
          <cell r="L6">
            <v>0.379009783268</v>
          </cell>
          <cell r="M6">
            <v>0.37646627426099999</v>
          </cell>
          <cell r="N6">
            <v>0.367638528347</v>
          </cell>
          <cell r="O6">
            <v>0.38015806675000002</v>
          </cell>
          <cell r="P6">
            <v>0.36635303497299998</v>
          </cell>
          <cell r="Q6">
            <v>0.38199460506400001</v>
          </cell>
          <cell r="R6">
            <v>0.37330520153000002</v>
          </cell>
          <cell r="S6">
            <v>0.39184814691499997</v>
          </cell>
          <cell r="T6">
            <v>0.38977617025400002</v>
          </cell>
          <cell r="U6">
            <v>0.38395279645899999</v>
          </cell>
          <cell r="V6">
            <v>0.37331765890099999</v>
          </cell>
          <cell r="W6">
            <v>0.39235574007000001</v>
          </cell>
          <cell r="X6">
            <v>0.37438029050799998</v>
          </cell>
          <cell r="Y6">
            <v>0.37914693355599999</v>
          </cell>
          <cell r="Z6">
            <v>0.39891964197200003</v>
          </cell>
          <cell r="AA6">
            <v>0.39030945301100001</v>
          </cell>
          <cell r="AB6">
            <v>0.38101792335500001</v>
          </cell>
          <cell r="AC6">
            <v>0.39331525564199998</v>
          </cell>
          <cell r="AD6">
            <v>0.38177245855300002</v>
          </cell>
          <cell r="AE6">
            <v>0.37838882207899999</v>
          </cell>
          <cell r="AF6">
            <v>0.391682803631</v>
          </cell>
          <cell r="AG6">
            <v>0.39123606681799999</v>
          </cell>
          <cell r="AH6">
            <v>0.392459988594</v>
          </cell>
          <cell r="AI6">
            <v>0.39540660381300002</v>
          </cell>
          <cell r="AJ6">
            <v>0.36394214630100002</v>
          </cell>
          <cell r="AK6">
            <v>0.37335002422300001</v>
          </cell>
          <cell r="AL6">
            <v>0.39490097761199999</v>
          </cell>
          <cell r="AM6">
            <v>0.35646110773099998</v>
          </cell>
          <cell r="AN6">
            <v>0.37227606773400002</v>
          </cell>
          <cell r="AO6">
            <v>0.395592451096</v>
          </cell>
          <cell r="AP6">
            <v>0.37193524837500003</v>
          </cell>
          <cell r="AQ6">
            <v>0.39355874061599999</v>
          </cell>
          <cell r="AR6">
            <v>0.37560939788800002</v>
          </cell>
          <cell r="AS6">
            <v>0.39651542901999998</v>
          </cell>
          <cell r="AT6">
            <v>0.381062269211</v>
          </cell>
          <cell r="AU6">
            <v>0.39553660154300002</v>
          </cell>
          <cell r="AV6">
            <v>0.37648051977199998</v>
          </cell>
          <cell r="AW6">
            <v>0.39480322599399997</v>
          </cell>
          <cell r="AX6">
            <v>0.37990260124199998</v>
          </cell>
          <cell r="AY6">
            <v>0.36659109592400002</v>
          </cell>
          <cell r="AZ6">
            <v>0.36369377374599998</v>
          </cell>
          <cell r="BA6">
            <v>0.39019101858100003</v>
          </cell>
          <cell r="BB6">
            <v>0.36852902174000002</v>
          </cell>
          <cell r="BC6">
            <v>0.39281886816</v>
          </cell>
          <cell r="BD6">
            <v>0.39748042821899998</v>
          </cell>
          <cell r="BE6">
            <v>0.38407164812099998</v>
          </cell>
          <cell r="BF6">
            <v>0.39818358421299999</v>
          </cell>
          <cell r="BG6">
            <v>0.39323425292999997</v>
          </cell>
          <cell r="BH6">
            <v>0.38093376159699999</v>
          </cell>
          <cell r="BI6">
            <v>0.38670903444299998</v>
          </cell>
          <cell r="BJ6">
            <v>0.37790900468799998</v>
          </cell>
          <cell r="BK6">
            <v>0.39241987466799999</v>
          </cell>
          <cell r="BL6">
            <v>0.40947157144500002</v>
          </cell>
          <cell r="BM6">
            <v>0.37927854061100003</v>
          </cell>
          <cell r="BN6">
            <v>0.36619925499</v>
          </cell>
          <cell r="BO6">
            <v>0.38184165954600002</v>
          </cell>
          <cell r="BP6">
            <v>0.40086501836799998</v>
          </cell>
          <cell r="BQ6">
            <v>0.43969947099700002</v>
          </cell>
          <cell r="BR6">
            <v>0.38283562660199999</v>
          </cell>
          <cell r="BS6">
            <v>0.36496233940099998</v>
          </cell>
          <cell r="BT6">
            <v>0.36946135759400001</v>
          </cell>
          <cell r="BU6">
            <v>0.384310305119</v>
          </cell>
          <cell r="BV6">
            <v>0.40069103240999998</v>
          </cell>
          <cell r="BW6">
            <v>0.37837219238300002</v>
          </cell>
          <cell r="BX6">
            <v>0.37262207269699998</v>
          </cell>
          <cell r="BY6">
            <v>0.37279254198099998</v>
          </cell>
          <cell r="BZ6">
            <v>0.38405996561099998</v>
          </cell>
          <cell r="CA6">
            <v>0.36134570837000002</v>
          </cell>
          <cell r="CB6">
            <v>0.38673317432400001</v>
          </cell>
          <cell r="CC6">
            <v>0.37815356254600002</v>
          </cell>
          <cell r="CD6">
            <v>0.39103406667700003</v>
          </cell>
          <cell r="CE6">
            <v>0.35206997394599998</v>
          </cell>
          <cell r="CF6">
            <v>0.36960124969500002</v>
          </cell>
          <cell r="CG6">
            <v>0.38000166416199999</v>
          </cell>
          <cell r="CH6">
            <v>0.375173211098</v>
          </cell>
          <cell r="CI6">
            <v>0.374559998512</v>
          </cell>
          <cell r="CJ6">
            <v>0.36911213397999998</v>
          </cell>
          <cell r="CK6">
            <v>0.39247334003399997</v>
          </cell>
          <cell r="CL6">
            <v>0.39646124839800001</v>
          </cell>
          <cell r="CM6">
            <v>0.38365101814300001</v>
          </cell>
          <cell r="CN6">
            <v>0.38415080308900001</v>
          </cell>
          <cell r="CO6">
            <v>0.391963541508</v>
          </cell>
          <cell r="CP6">
            <v>0.39059805870100001</v>
          </cell>
          <cell r="CQ6">
            <v>0.37068450450899998</v>
          </cell>
          <cell r="CR6">
            <v>0.38223272561999999</v>
          </cell>
          <cell r="CS6">
            <v>0.38731741905200001</v>
          </cell>
          <cell r="CT6">
            <v>0.41095477342600001</v>
          </cell>
          <cell r="CU6">
            <v>0.40156883001299998</v>
          </cell>
          <cell r="CV6">
            <v>0.37511330843000001</v>
          </cell>
          <cell r="CW6">
            <v>0.38309925794600003</v>
          </cell>
          <cell r="CX6">
            <v>0.372292757034</v>
          </cell>
          <cell r="CY6">
            <v>0.37281161546699998</v>
          </cell>
          <cell r="CZ6">
            <v>0.37998145818700002</v>
          </cell>
          <cell r="DA6">
            <v>0.38491469621699997</v>
          </cell>
          <cell r="DB6">
            <v>0.387746989727</v>
          </cell>
          <cell r="DC6">
            <v>0.37621104717300002</v>
          </cell>
          <cell r="DD6">
            <v>0.37843441963199997</v>
          </cell>
          <cell r="DE6">
            <v>0.37723875045799998</v>
          </cell>
          <cell r="DF6">
            <v>0.38988703489299997</v>
          </cell>
          <cell r="DG6">
            <v>0.36803841590899999</v>
          </cell>
          <cell r="DH6">
            <v>0.37020206451400001</v>
          </cell>
          <cell r="DI6">
            <v>0.37118530273400002</v>
          </cell>
          <cell r="DJ6">
            <v>0.37613874673800002</v>
          </cell>
          <cell r="DK6">
            <v>0.39643007516899997</v>
          </cell>
          <cell r="DL6">
            <v>0.42342782020600001</v>
          </cell>
          <cell r="DM6">
            <v>0.39705950021699998</v>
          </cell>
          <cell r="DN6">
            <v>0.38364237546899999</v>
          </cell>
          <cell r="DO6">
            <v>0.39491325616799999</v>
          </cell>
          <cell r="DP6">
            <v>0.39385414123500001</v>
          </cell>
          <cell r="DQ6">
            <v>0.38668072223700001</v>
          </cell>
          <cell r="DR6">
            <v>0.40207135677299999</v>
          </cell>
          <cell r="DS6">
            <v>0.38756316900299997</v>
          </cell>
          <cell r="DT6">
            <v>0.37316012382500002</v>
          </cell>
          <cell r="DU6">
            <v>0.36695283651400001</v>
          </cell>
          <cell r="DV6">
            <v>0.37908303737600002</v>
          </cell>
          <cell r="DW6">
            <v>0.39869475364700002</v>
          </cell>
          <cell r="DX6">
            <v>0.38349592685700001</v>
          </cell>
          <cell r="DY6">
            <v>0.39049512147900001</v>
          </cell>
          <cell r="DZ6">
            <v>0.36447298526799998</v>
          </cell>
          <cell r="EA6">
            <v>0.37824404239699999</v>
          </cell>
          <cell r="EB6">
            <v>0.37800419330599999</v>
          </cell>
          <cell r="EC6">
            <v>0.35826671123499998</v>
          </cell>
          <cell r="ED6">
            <v>0.370072901249</v>
          </cell>
          <cell r="EE6">
            <v>0.37681633234</v>
          </cell>
          <cell r="EF6">
            <v>0.39643162488900002</v>
          </cell>
          <cell r="EG6">
            <v>0.39999347925200002</v>
          </cell>
          <cell r="EH6">
            <v>0.37349873781199999</v>
          </cell>
          <cell r="EI6">
            <v>0.40163534879700002</v>
          </cell>
          <cell r="EJ6">
            <v>0.38105869293200001</v>
          </cell>
          <cell r="EK6">
            <v>0.38904219865799999</v>
          </cell>
          <cell r="EL6">
            <v>0.361298263073</v>
          </cell>
          <cell r="EM6">
            <v>0.38991230726199999</v>
          </cell>
          <cell r="EN6">
            <v>0.372381210327</v>
          </cell>
          <cell r="EO6">
            <v>0.375553965569</v>
          </cell>
          <cell r="EP6">
            <v>0.37472546100600002</v>
          </cell>
          <cell r="EQ6">
            <v>0.37845331430399998</v>
          </cell>
          <cell r="ER6">
            <v>0.37595814466499999</v>
          </cell>
          <cell r="ES6">
            <v>0.36889439821199999</v>
          </cell>
          <cell r="ET6">
            <v>0.38407808542299998</v>
          </cell>
          <cell r="EU6">
            <v>0.36794233322100001</v>
          </cell>
          <cell r="EV6">
            <v>0.37499010562899998</v>
          </cell>
          <cell r="EW6">
            <v>0.37983310222599997</v>
          </cell>
          <cell r="EX6">
            <v>0.402725279331</v>
          </cell>
          <cell r="EY6">
            <v>0.39803653955500001</v>
          </cell>
          <cell r="EZ6">
            <v>0.39865291118599999</v>
          </cell>
          <cell r="FA6">
            <v>0.40274852514300002</v>
          </cell>
          <cell r="FB6">
            <v>0.38005173206300003</v>
          </cell>
          <cell r="FC6">
            <v>0.38313531875599999</v>
          </cell>
          <cell r="FD6">
            <v>0.393214523792</v>
          </cell>
          <cell r="FE6">
            <v>0.37136381864500001</v>
          </cell>
          <cell r="FF6">
            <v>0.40629553794899997</v>
          </cell>
          <cell r="FG6">
            <v>0.36711025238</v>
          </cell>
          <cell r="FH6">
            <v>0.39766466617599999</v>
          </cell>
          <cell r="FI6">
            <v>0.36994189024000002</v>
          </cell>
          <cell r="FJ6">
            <v>0.39785254001600001</v>
          </cell>
          <cell r="FK6">
            <v>0.40373510122299999</v>
          </cell>
          <cell r="FL6">
            <v>0.39570277929300002</v>
          </cell>
          <cell r="FM6">
            <v>0.39410567283600001</v>
          </cell>
          <cell r="FN6">
            <v>0.37746101617799999</v>
          </cell>
          <cell r="FO6">
            <v>0.39032810926400002</v>
          </cell>
          <cell r="FP6">
            <v>0.383829832077</v>
          </cell>
          <cell r="FQ6">
            <v>0.378188431263</v>
          </cell>
          <cell r="FR6">
            <v>0.36930173635500002</v>
          </cell>
          <cell r="FS6">
            <v>0.38139307498899999</v>
          </cell>
          <cell r="FT6">
            <v>0.37407296895999997</v>
          </cell>
          <cell r="FU6">
            <v>0.36726343631699998</v>
          </cell>
          <cell r="FV6">
            <v>0.37044632434800001</v>
          </cell>
          <cell r="FW6">
            <v>0.36679291725199997</v>
          </cell>
          <cell r="FX6">
            <v>0.39310669899</v>
          </cell>
          <cell r="FY6">
            <v>0.389759778976</v>
          </cell>
          <cell r="FZ6">
            <v>0.37490993738200001</v>
          </cell>
          <cell r="GA6">
            <v>0.391331911087</v>
          </cell>
          <cell r="GB6">
            <v>0.390602707863</v>
          </cell>
          <cell r="GC6">
            <v>0.37673377990700002</v>
          </cell>
          <cell r="GD6">
            <v>0.39985024929000001</v>
          </cell>
          <cell r="GE6">
            <v>0.37419617176100001</v>
          </cell>
          <cell r="GF6">
            <v>0.38072252273599999</v>
          </cell>
          <cell r="GG6">
            <v>0.38410544395399998</v>
          </cell>
          <cell r="GH6">
            <v>0.37358397245399999</v>
          </cell>
          <cell r="GI6">
            <v>0.40550750493999999</v>
          </cell>
          <cell r="GJ6">
            <v>0.38463097810699998</v>
          </cell>
          <cell r="GK6">
            <v>0.37220466136899999</v>
          </cell>
          <cell r="GL6">
            <v>0.36611723899800003</v>
          </cell>
          <cell r="GM6">
            <v>0.39736276864999998</v>
          </cell>
          <cell r="GN6">
            <v>0.36251312494299998</v>
          </cell>
          <cell r="GO6">
            <v>0.35609555244399999</v>
          </cell>
          <cell r="GP6">
            <v>0.39331859350199999</v>
          </cell>
          <cell r="GQ6">
            <v>0.372662007809</v>
          </cell>
          <cell r="GR6">
            <v>0.38310128450399999</v>
          </cell>
          <cell r="GS6">
            <v>0.38862538337699998</v>
          </cell>
          <cell r="GT6">
            <v>0.395810544491</v>
          </cell>
          <cell r="GU6">
            <v>0.39860576391199998</v>
          </cell>
          <cell r="GV6">
            <v>0.39408910274499998</v>
          </cell>
          <cell r="GW6">
            <v>0.36900168657299998</v>
          </cell>
          <cell r="GX6">
            <v>0.36174499988600001</v>
          </cell>
          <cell r="GY6">
            <v>0.38327723741500003</v>
          </cell>
          <cell r="GZ6">
            <v>0.36286050081299998</v>
          </cell>
          <cell r="HA6">
            <v>0.38291019201299997</v>
          </cell>
          <cell r="HB6">
            <v>0.386512160301</v>
          </cell>
          <cell r="HC6">
            <v>0.39616006612799998</v>
          </cell>
          <cell r="HD6">
            <v>0.37237256765400001</v>
          </cell>
          <cell r="HE6">
            <v>0.36879706382799998</v>
          </cell>
          <cell r="HF6">
            <v>0.39396762847900002</v>
          </cell>
          <cell r="HG6">
            <v>0.37614881992299998</v>
          </cell>
          <cell r="HH6">
            <v>0.39881098270400001</v>
          </cell>
          <cell r="HI6">
            <v>0.39656823873500002</v>
          </cell>
          <cell r="HJ6">
            <v>0.37326925992999999</v>
          </cell>
          <cell r="HK6">
            <v>0.39337801933299998</v>
          </cell>
          <cell r="HL6">
            <v>0.39274078607599999</v>
          </cell>
          <cell r="HM6">
            <v>0.39981508254999998</v>
          </cell>
          <cell r="HN6">
            <v>0.40346372127500002</v>
          </cell>
          <cell r="HO6">
            <v>0.374130964279</v>
          </cell>
          <cell r="HP6">
            <v>0.373638808727</v>
          </cell>
          <cell r="HQ6">
            <v>0.38347345590600002</v>
          </cell>
          <cell r="HR6">
            <v>0.399971723557</v>
          </cell>
          <cell r="HS6">
            <v>0.40461969375599999</v>
          </cell>
          <cell r="HT6">
            <v>0.37632864713699998</v>
          </cell>
          <cell r="HU6">
            <v>0.35043156146999999</v>
          </cell>
          <cell r="HV6">
            <v>0.38783311843899998</v>
          </cell>
          <cell r="HW6">
            <v>0.381502568722</v>
          </cell>
          <cell r="HX6">
            <v>0.39793068170500001</v>
          </cell>
          <cell r="HY6">
            <v>0.38701564073599998</v>
          </cell>
          <cell r="HZ6">
            <v>0.36781954765300001</v>
          </cell>
          <cell r="IA6">
            <v>0.37567126750899998</v>
          </cell>
          <cell r="IB6">
            <v>0.391124784946</v>
          </cell>
          <cell r="IC6">
            <v>0.35137766599699999</v>
          </cell>
          <cell r="ID6">
            <v>0.35129696130799998</v>
          </cell>
          <cell r="IE6">
            <v>0.38528627157200002</v>
          </cell>
          <cell r="IF6">
            <v>0.38009053468699999</v>
          </cell>
          <cell r="IG6">
            <v>0.36103016138100003</v>
          </cell>
          <cell r="IH6">
            <v>0.39273697137800001</v>
          </cell>
          <cell r="II6">
            <v>0.38534122705500001</v>
          </cell>
          <cell r="IJ6">
            <v>0.37513834238100002</v>
          </cell>
          <cell r="IK6">
            <v>0.37510359287299999</v>
          </cell>
          <cell r="IL6">
            <v>0.36322367191299998</v>
          </cell>
          <cell r="IM6">
            <v>0.39509773254399999</v>
          </cell>
          <cell r="IN6">
            <v>0.39191746711699998</v>
          </cell>
          <cell r="IO6">
            <v>0.38757127523399998</v>
          </cell>
          <cell r="IP6">
            <v>0.36177635192899998</v>
          </cell>
          <cell r="IQ6">
            <v>0.387362837791</v>
          </cell>
          <cell r="IR6">
            <v>0.38261324167299998</v>
          </cell>
          <cell r="IS6">
            <v>1.31446886808E-2</v>
          </cell>
          <cell r="IT6">
            <v>29.107820510900002</v>
          </cell>
        </row>
        <row r="7">
          <cell r="A7" t="str">
            <v>SNP_CZ_4326278_G1196T_S399._ethA</v>
          </cell>
          <cell r="B7">
            <v>0.35809278488200003</v>
          </cell>
          <cell r="C7">
            <v>0.36849427223199999</v>
          </cell>
          <cell r="D7">
            <v>0.38762342929799998</v>
          </cell>
          <cell r="E7">
            <v>0.395452141762</v>
          </cell>
          <cell r="F7">
            <v>0.35606324672700002</v>
          </cell>
          <cell r="G7">
            <v>0.39070403575899998</v>
          </cell>
          <cell r="H7">
            <v>0.37342691421500002</v>
          </cell>
          <cell r="I7">
            <v>0.382191479206</v>
          </cell>
          <cell r="J7">
            <v>0.36999464035000001</v>
          </cell>
          <cell r="K7">
            <v>0.39181596040700001</v>
          </cell>
          <cell r="L7">
            <v>0.37808144092599999</v>
          </cell>
          <cell r="M7">
            <v>0.37571716308600001</v>
          </cell>
          <cell r="N7">
            <v>0.36266332864799999</v>
          </cell>
          <cell r="O7">
            <v>0.37709075212499998</v>
          </cell>
          <cell r="P7">
            <v>0.36553579568900002</v>
          </cell>
          <cell r="Q7">
            <v>0.37905222177499998</v>
          </cell>
          <cell r="R7">
            <v>0.37114870548200002</v>
          </cell>
          <cell r="S7">
            <v>0.39078325033200001</v>
          </cell>
          <cell r="T7">
            <v>0.38807904720300002</v>
          </cell>
          <cell r="U7">
            <v>0.37676435709</v>
          </cell>
          <cell r="V7">
            <v>0.37380707263899998</v>
          </cell>
          <cell r="W7">
            <v>0.38903152942699998</v>
          </cell>
          <cell r="X7">
            <v>0.37068217992800001</v>
          </cell>
          <cell r="Y7">
            <v>0.37890887260400002</v>
          </cell>
          <cell r="Z7">
            <v>0.39793598651899997</v>
          </cell>
          <cell r="AA7">
            <v>0.39129781723000001</v>
          </cell>
          <cell r="AB7">
            <v>0.37977069616300002</v>
          </cell>
          <cell r="AC7">
            <v>0.392119348049</v>
          </cell>
          <cell r="AD7">
            <v>0.383460462093</v>
          </cell>
          <cell r="AE7">
            <v>0.37611806392699998</v>
          </cell>
          <cell r="AF7">
            <v>0.38632595539100001</v>
          </cell>
          <cell r="AG7">
            <v>0.38988375663800001</v>
          </cell>
          <cell r="AH7">
            <v>0.392174780369</v>
          </cell>
          <cell r="AI7">
            <v>0.392762720585</v>
          </cell>
          <cell r="AJ7">
            <v>0.36265617609</v>
          </cell>
          <cell r="AK7">
            <v>0.36881160736099999</v>
          </cell>
          <cell r="AL7">
            <v>0.39614641666400002</v>
          </cell>
          <cell r="AM7">
            <v>0.358061552048</v>
          </cell>
          <cell r="AN7">
            <v>0.36958992481199998</v>
          </cell>
          <cell r="AO7">
            <v>0.39232003688799999</v>
          </cell>
          <cell r="AP7">
            <v>0.37257897853900002</v>
          </cell>
          <cell r="AQ7">
            <v>0.39059251546899998</v>
          </cell>
          <cell r="AR7">
            <v>0.37422913312900002</v>
          </cell>
          <cell r="AS7">
            <v>0.39523231983200002</v>
          </cell>
          <cell r="AT7">
            <v>0.37999594211600002</v>
          </cell>
          <cell r="AU7">
            <v>0.39218503236800001</v>
          </cell>
          <cell r="AV7">
            <v>0.37266522646</v>
          </cell>
          <cell r="AW7">
            <v>0.39405846595799998</v>
          </cell>
          <cell r="AX7">
            <v>0.37640094757100001</v>
          </cell>
          <cell r="AY7">
            <v>0.363872587681</v>
          </cell>
          <cell r="AZ7">
            <v>0.35832804441499999</v>
          </cell>
          <cell r="BA7">
            <v>0.388257563114</v>
          </cell>
          <cell r="BB7">
            <v>0.36849319934800001</v>
          </cell>
          <cell r="BC7">
            <v>0.38999545574200001</v>
          </cell>
          <cell r="BD7">
            <v>0.396151781082</v>
          </cell>
          <cell r="BE7">
            <v>0.38330483436599999</v>
          </cell>
          <cell r="BF7">
            <v>0.39537358284000002</v>
          </cell>
          <cell r="BG7">
            <v>0.38993376493499998</v>
          </cell>
          <cell r="BH7">
            <v>0.37644076347400002</v>
          </cell>
          <cell r="BI7">
            <v>0.38542324304600001</v>
          </cell>
          <cell r="BJ7">
            <v>0.376556515694</v>
          </cell>
          <cell r="BK7">
            <v>0.38873279094699997</v>
          </cell>
          <cell r="BL7">
            <v>0.407370090485</v>
          </cell>
          <cell r="BM7">
            <v>0.37668478488899998</v>
          </cell>
          <cell r="BN7">
            <v>0.36487972736399998</v>
          </cell>
          <cell r="BO7">
            <v>0.37890827655800002</v>
          </cell>
          <cell r="BP7">
            <v>0.39529389142999999</v>
          </cell>
          <cell r="BQ7">
            <v>0.43265509605399999</v>
          </cell>
          <cell r="BR7">
            <v>0.38194799423199999</v>
          </cell>
          <cell r="BS7">
            <v>0.36225765943499999</v>
          </cell>
          <cell r="BT7">
            <v>0.36701208352999998</v>
          </cell>
          <cell r="BU7">
            <v>0.37748515605900002</v>
          </cell>
          <cell r="BV7">
            <v>0.39801466465000002</v>
          </cell>
          <cell r="BW7">
            <v>0.37704408168800002</v>
          </cell>
          <cell r="BX7">
            <v>0.373312711716</v>
          </cell>
          <cell r="BY7">
            <v>0.37091833352999998</v>
          </cell>
          <cell r="BZ7">
            <v>0.37926012277600002</v>
          </cell>
          <cell r="CA7">
            <v>0.358387827873</v>
          </cell>
          <cell r="CB7">
            <v>0.385269284248</v>
          </cell>
          <cell r="CC7">
            <v>0.37813454866399998</v>
          </cell>
          <cell r="CD7">
            <v>0.39006036519999998</v>
          </cell>
          <cell r="CE7">
            <v>0.35386162996300002</v>
          </cell>
          <cell r="CF7">
            <v>0.367512583733</v>
          </cell>
          <cell r="CG7">
            <v>0.38008129596700002</v>
          </cell>
          <cell r="CH7">
            <v>0.374685585499</v>
          </cell>
          <cell r="CI7">
            <v>0.37364226579699999</v>
          </cell>
          <cell r="CJ7">
            <v>0.36846464872399998</v>
          </cell>
          <cell r="CK7">
            <v>0.389492928982</v>
          </cell>
          <cell r="CL7">
            <v>0.39134895801500003</v>
          </cell>
          <cell r="CM7">
            <v>0.38475459814099999</v>
          </cell>
          <cell r="CN7">
            <v>0.38033455610299999</v>
          </cell>
          <cell r="CO7">
            <v>0.38740652799600001</v>
          </cell>
          <cell r="CP7">
            <v>0.39132517576199999</v>
          </cell>
          <cell r="CQ7">
            <v>0.366936266422</v>
          </cell>
          <cell r="CR7">
            <v>0.383963525295</v>
          </cell>
          <cell r="CS7">
            <v>0.38352352380799998</v>
          </cell>
          <cell r="CT7">
            <v>0.41034090518999999</v>
          </cell>
          <cell r="CU7">
            <v>0.39565670490299998</v>
          </cell>
          <cell r="CV7">
            <v>0.37155872583400001</v>
          </cell>
          <cell r="CW7">
            <v>0.376993119717</v>
          </cell>
          <cell r="CX7">
            <v>0.368777573109</v>
          </cell>
          <cell r="CY7">
            <v>0.37418329715699999</v>
          </cell>
          <cell r="CZ7">
            <v>0.37891787290599999</v>
          </cell>
          <cell r="DA7">
            <v>0.38203424215300003</v>
          </cell>
          <cell r="DB7">
            <v>0.38499182462699999</v>
          </cell>
          <cell r="DC7">
            <v>0.374615252018</v>
          </cell>
          <cell r="DD7">
            <v>0.37430363893500002</v>
          </cell>
          <cell r="DE7">
            <v>0.37458163499800001</v>
          </cell>
          <cell r="DF7">
            <v>0.38932061195399997</v>
          </cell>
          <cell r="DG7">
            <v>0.36576890945399998</v>
          </cell>
          <cell r="DH7">
            <v>0.37112575769400002</v>
          </cell>
          <cell r="DI7">
            <v>0.36969798803300002</v>
          </cell>
          <cell r="DJ7">
            <v>0.37745815515499997</v>
          </cell>
          <cell r="DK7">
            <v>0.39402669668200002</v>
          </cell>
          <cell r="DL7">
            <v>0.42071437835699999</v>
          </cell>
          <cell r="DM7">
            <v>0.39397484064100002</v>
          </cell>
          <cell r="DN7">
            <v>0.38174879550899998</v>
          </cell>
          <cell r="DO7">
            <v>0.39159220457100002</v>
          </cell>
          <cell r="DP7">
            <v>0.39310711622200001</v>
          </cell>
          <cell r="DQ7">
            <v>0.385826826096</v>
          </cell>
          <cell r="DR7">
            <v>0.39710009098100002</v>
          </cell>
          <cell r="DS7">
            <v>0.38872116804099999</v>
          </cell>
          <cell r="DT7">
            <v>0.37064778804800003</v>
          </cell>
          <cell r="DU7">
            <v>0.36509853601499997</v>
          </cell>
          <cell r="DV7">
            <v>0.37661856412900002</v>
          </cell>
          <cell r="DW7">
            <v>0.39703387021999997</v>
          </cell>
          <cell r="DX7">
            <v>0.38067138195</v>
          </cell>
          <cell r="DY7">
            <v>0.38852661848100001</v>
          </cell>
          <cell r="DZ7">
            <v>0.36429655551899998</v>
          </cell>
          <cell r="EA7">
            <v>0.37463152408599998</v>
          </cell>
          <cell r="EB7">
            <v>0.37256157398200002</v>
          </cell>
          <cell r="EC7">
            <v>0.35703784227399998</v>
          </cell>
          <cell r="ED7">
            <v>0.36950159072900002</v>
          </cell>
          <cell r="EE7">
            <v>0.37758767604799998</v>
          </cell>
          <cell r="EF7">
            <v>0.39171123504599997</v>
          </cell>
          <cell r="EG7">
            <v>0.39762079715699999</v>
          </cell>
          <cell r="EH7">
            <v>0.36743438243900001</v>
          </cell>
          <cell r="EI7">
            <v>0.397382616997</v>
          </cell>
          <cell r="EJ7">
            <v>0.38002783060099998</v>
          </cell>
          <cell r="EK7">
            <v>0.38773477077500001</v>
          </cell>
          <cell r="EL7">
            <v>0.35948771238299998</v>
          </cell>
          <cell r="EM7">
            <v>0.386815667152</v>
          </cell>
          <cell r="EN7">
            <v>0.37131822109200002</v>
          </cell>
          <cell r="EO7">
            <v>0.37132090330099998</v>
          </cell>
          <cell r="EP7">
            <v>0.37288361787800001</v>
          </cell>
          <cell r="EQ7">
            <v>0.37517678737600002</v>
          </cell>
          <cell r="ER7">
            <v>0.37397891283000001</v>
          </cell>
          <cell r="ES7">
            <v>0.36539429426199999</v>
          </cell>
          <cell r="ET7">
            <v>0.38056719303100001</v>
          </cell>
          <cell r="EU7">
            <v>0.36273485422099999</v>
          </cell>
          <cell r="EV7">
            <v>0.37230670452100001</v>
          </cell>
          <cell r="EW7">
            <v>0.37932914495499997</v>
          </cell>
          <cell r="EX7">
            <v>0.40046435594599999</v>
          </cell>
          <cell r="EY7">
            <v>0.39556419849399999</v>
          </cell>
          <cell r="EZ7">
            <v>0.39443659782399998</v>
          </cell>
          <cell r="FA7">
            <v>0.39723825454700001</v>
          </cell>
          <cell r="FB7">
            <v>0.37845629453700003</v>
          </cell>
          <cell r="FC7">
            <v>0.37979012727700001</v>
          </cell>
          <cell r="FD7">
            <v>0.38876229524599998</v>
          </cell>
          <cell r="FE7">
            <v>0.36689466238000001</v>
          </cell>
          <cell r="FF7">
            <v>0.406857669353</v>
          </cell>
          <cell r="FG7">
            <v>0.36590558290500003</v>
          </cell>
          <cell r="FH7">
            <v>0.39717686176299999</v>
          </cell>
          <cell r="FI7">
            <v>0.36658972501800002</v>
          </cell>
          <cell r="FJ7">
            <v>0.39463531970999999</v>
          </cell>
          <cell r="FK7">
            <v>0.39731889963200001</v>
          </cell>
          <cell r="FL7">
            <v>0.39362645149199998</v>
          </cell>
          <cell r="FM7">
            <v>0.39259326457999999</v>
          </cell>
          <cell r="FN7">
            <v>0.37476658821100001</v>
          </cell>
          <cell r="FO7">
            <v>0.38651949167299998</v>
          </cell>
          <cell r="FP7">
            <v>0.38497674465199999</v>
          </cell>
          <cell r="FQ7">
            <v>0.37530076503799997</v>
          </cell>
          <cell r="FR7">
            <v>0.36811095476200001</v>
          </cell>
          <cell r="FS7">
            <v>0.37846189737300001</v>
          </cell>
          <cell r="FT7">
            <v>0.36940884590099998</v>
          </cell>
          <cell r="FU7">
            <v>0.36526149511299999</v>
          </cell>
          <cell r="FV7">
            <v>0.36818695068399998</v>
          </cell>
          <cell r="FW7">
            <v>0.36099946498899999</v>
          </cell>
          <cell r="FX7">
            <v>0.390454530716</v>
          </cell>
          <cell r="FY7">
            <v>0.38684064149899999</v>
          </cell>
          <cell r="FZ7">
            <v>0.37163501977899999</v>
          </cell>
          <cell r="GA7">
            <v>0.388338208199</v>
          </cell>
          <cell r="GB7">
            <v>0.38874053955100002</v>
          </cell>
          <cell r="GC7">
            <v>0.37549942731899999</v>
          </cell>
          <cell r="GD7">
            <v>0.39939737319899998</v>
          </cell>
          <cell r="GE7">
            <v>0.37262159585999999</v>
          </cell>
          <cell r="GF7">
            <v>0.37915885448499997</v>
          </cell>
          <cell r="GG7">
            <v>0.38077569007899997</v>
          </cell>
          <cell r="GH7">
            <v>0.36865931749300002</v>
          </cell>
          <cell r="GI7">
            <v>0.40115827321999997</v>
          </cell>
          <cell r="GJ7">
            <v>0.38193333149000003</v>
          </cell>
          <cell r="GK7">
            <v>0.36992335319500003</v>
          </cell>
          <cell r="GL7">
            <v>0.35934120416600002</v>
          </cell>
          <cell r="GM7">
            <v>0.39624750614199999</v>
          </cell>
          <cell r="GN7">
            <v>0.36045217514</v>
          </cell>
          <cell r="GO7">
            <v>0.35168242454499998</v>
          </cell>
          <cell r="GP7">
            <v>0.38848060369499998</v>
          </cell>
          <cell r="GQ7">
            <v>0.37094920873600001</v>
          </cell>
          <cell r="GR7">
            <v>0.38275939226200001</v>
          </cell>
          <cell r="GS7">
            <v>0.38634628057499998</v>
          </cell>
          <cell r="GT7">
            <v>0.39559191465400001</v>
          </cell>
          <cell r="GU7">
            <v>0.39711546897900002</v>
          </cell>
          <cell r="GV7">
            <v>0.392689347267</v>
          </cell>
          <cell r="GW7">
            <v>0.36676317453399998</v>
          </cell>
          <cell r="GX7">
            <v>0.35861313343000001</v>
          </cell>
          <cell r="GY7">
            <v>0.38185465335800001</v>
          </cell>
          <cell r="GZ7">
            <v>0.35911279916799999</v>
          </cell>
          <cell r="HA7">
            <v>0.379220068455</v>
          </cell>
          <cell r="HB7">
            <v>0.38513541221600001</v>
          </cell>
          <cell r="HC7">
            <v>0.39088320732100001</v>
          </cell>
          <cell r="HD7">
            <v>0.37025320529900002</v>
          </cell>
          <cell r="HE7">
            <v>0.36844682693500003</v>
          </cell>
          <cell r="HF7">
            <v>0.39124876260800001</v>
          </cell>
          <cell r="HG7">
            <v>0.37543559074400001</v>
          </cell>
          <cell r="HH7">
            <v>0.39701336622200001</v>
          </cell>
          <cell r="HI7">
            <v>0.39204519987100001</v>
          </cell>
          <cell r="HJ7">
            <v>0.37116587161999998</v>
          </cell>
          <cell r="HK7">
            <v>0.38667672872499997</v>
          </cell>
          <cell r="HL7">
            <v>0.38946217298500002</v>
          </cell>
          <cell r="HM7">
            <v>0.39855057001100003</v>
          </cell>
          <cell r="HN7">
            <v>0.40196359157599998</v>
          </cell>
          <cell r="HO7">
            <v>0.37185406684900002</v>
          </cell>
          <cell r="HP7">
            <v>0.36814153194400001</v>
          </cell>
          <cell r="HQ7">
            <v>0.380688786507</v>
          </cell>
          <cell r="HR7">
            <v>0.398129820824</v>
          </cell>
          <cell r="HS7">
            <v>0.40108704566999998</v>
          </cell>
          <cell r="HT7">
            <v>0.369414150715</v>
          </cell>
          <cell r="HU7">
            <v>0.34925252199200002</v>
          </cell>
          <cell r="HV7">
            <v>0.38470530509899997</v>
          </cell>
          <cell r="HW7">
            <v>0.379183351994</v>
          </cell>
          <cell r="HX7">
            <v>0.39841306209600003</v>
          </cell>
          <cell r="HY7">
            <v>0.38841432332999998</v>
          </cell>
          <cell r="HZ7">
            <v>0.36679148674000001</v>
          </cell>
          <cell r="IA7">
            <v>0.37235236167899999</v>
          </cell>
          <cell r="IB7">
            <v>0.38763821124999998</v>
          </cell>
          <cell r="IC7">
            <v>0.34920066595100002</v>
          </cell>
          <cell r="ID7">
            <v>0.34653735160799998</v>
          </cell>
          <cell r="IE7">
            <v>0.38112539053</v>
          </cell>
          <cell r="IF7">
            <v>0.37350708246199998</v>
          </cell>
          <cell r="IG7">
            <v>0.35866689682000003</v>
          </cell>
          <cell r="IH7">
            <v>0.38718384504300002</v>
          </cell>
          <cell r="II7">
            <v>0.383548796177</v>
          </cell>
          <cell r="IJ7">
            <v>0.37186801433599997</v>
          </cell>
          <cell r="IK7">
            <v>0.37287116050699998</v>
          </cell>
          <cell r="IL7">
            <v>0.36118251085300002</v>
          </cell>
          <cell r="IM7">
            <v>0.39427089691200001</v>
          </cell>
          <cell r="IN7">
            <v>0.38800328969999998</v>
          </cell>
          <cell r="IO7">
            <v>0.38471078872699999</v>
          </cell>
          <cell r="IP7">
            <v>0.356985569</v>
          </cell>
          <cell r="IQ7">
            <v>0.38553553819699998</v>
          </cell>
          <cell r="IR7">
            <v>0.38022574782399998</v>
          </cell>
          <cell r="IS7">
            <v>1.3074458576700001E-2</v>
          </cell>
          <cell r="IT7">
            <v>29.081567764300001</v>
          </cell>
        </row>
        <row r="8">
          <cell r="A8" t="str">
            <v>SNP_CN_4326713_T761G_Q254P_ethA</v>
          </cell>
          <cell r="B8">
            <v>0.35832875967</v>
          </cell>
          <cell r="C8">
            <v>0.366069555283</v>
          </cell>
          <cell r="D8">
            <v>0.38627368211699997</v>
          </cell>
          <cell r="E8">
            <v>0.39452069997799999</v>
          </cell>
          <cell r="F8">
            <v>0.35697561502500003</v>
          </cell>
          <cell r="G8">
            <v>0.38920336961699997</v>
          </cell>
          <cell r="H8">
            <v>0.37572270631799998</v>
          </cell>
          <cell r="I8">
            <v>0.38346052169799999</v>
          </cell>
          <cell r="J8">
            <v>0.37135601043700001</v>
          </cell>
          <cell r="K8">
            <v>0.39043849706599998</v>
          </cell>
          <cell r="L8">
            <v>0.37841719389</v>
          </cell>
          <cell r="M8">
            <v>0.37638550996800002</v>
          </cell>
          <cell r="N8">
            <v>0.36356788873700002</v>
          </cell>
          <cell r="O8">
            <v>0.37831646204000002</v>
          </cell>
          <cell r="P8">
            <v>0.36725771427199999</v>
          </cell>
          <cell r="Q8">
            <v>0.38007491827000001</v>
          </cell>
          <cell r="R8">
            <v>0.37074428796800002</v>
          </cell>
          <cell r="S8">
            <v>0.39144080877300003</v>
          </cell>
          <cell r="T8">
            <v>0.38782668113699997</v>
          </cell>
          <cell r="U8">
            <v>0.37712341547</v>
          </cell>
          <cell r="V8">
            <v>0.37513285875300001</v>
          </cell>
          <cell r="W8">
            <v>0.39215171337100002</v>
          </cell>
          <cell r="X8">
            <v>0.37051779031799997</v>
          </cell>
          <cell r="Y8">
            <v>0.37739592790600002</v>
          </cell>
          <cell r="Z8">
            <v>0.39630895852999998</v>
          </cell>
          <cell r="AA8">
            <v>0.39183723926500003</v>
          </cell>
          <cell r="AB8">
            <v>0.38250321149799998</v>
          </cell>
          <cell r="AC8">
            <v>0.39124262332900001</v>
          </cell>
          <cell r="AD8">
            <v>0.38442891836199999</v>
          </cell>
          <cell r="AE8">
            <v>0.37477296590800002</v>
          </cell>
          <cell r="AF8">
            <v>0.38881683349599999</v>
          </cell>
          <cell r="AG8">
            <v>0.38974773883800001</v>
          </cell>
          <cell r="AH8">
            <v>0.39066851139100001</v>
          </cell>
          <cell r="AI8">
            <v>0.39356625080099999</v>
          </cell>
          <cell r="AJ8">
            <v>0.365629434586</v>
          </cell>
          <cell r="AK8">
            <v>0.37025696039200001</v>
          </cell>
          <cell r="AL8">
            <v>0.39464670419699999</v>
          </cell>
          <cell r="AM8">
            <v>0.35659968853000001</v>
          </cell>
          <cell r="AN8">
            <v>0.37050312757499998</v>
          </cell>
          <cell r="AO8">
            <v>0.39484775066400002</v>
          </cell>
          <cell r="AP8">
            <v>0.37190520763399998</v>
          </cell>
          <cell r="AQ8">
            <v>0.39140093326600001</v>
          </cell>
          <cell r="AR8">
            <v>0.373727142811</v>
          </cell>
          <cell r="AS8">
            <v>0.39399373531300003</v>
          </cell>
          <cell r="AT8">
            <v>0.381673812866</v>
          </cell>
          <cell r="AU8">
            <v>0.39178347587599999</v>
          </cell>
          <cell r="AV8">
            <v>0.37262660265000003</v>
          </cell>
          <cell r="AW8">
            <v>0.39296901225999997</v>
          </cell>
          <cell r="AX8">
            <v>0.37809848785400002</v>
          </cell>
          <cell r="AY8">
            <v>0.36451429128599999</v>
          </cell>
          <cell r="AZ8">
            <v>0.358272135258</v>
          </cell>
          <cell r="BA8">
            <v>0.38929748535199998</v>
          </cell>
          <cell r="BB8">
            <v>0.366769075394</v>
          </cell>
          <cell r="BC8">
            <v>0.390592217445</v>
          </cell>
          <cell r="BD8">
            <v>0.39746159315099999</v>
          </cell>
          <cell r="BE8">
            <v>0.385031461716</v>
          </cell>
          <cell r="BF8">
            <v>0.39906281232800001</v>
          </cell>
          <cell r="BG8">
            <v>0.388968288898</v>
          </cell>
          <cell r="BH8">
            <v>0.37742042541499998</v>
          </cell>
          <cell r="BI8">
            <v>0.38612198829700001</v>
          </cell>
          <cell r="BJ8">
            <v>0.37592971324899999</v>
          </cell>
          <cell r="BK8">
            <v>0.38799673318900002</v>
          </cell>
          <cell r="BL8">
            <v>0.40712577104600001</v>
          </cell>
          <cell r="BM8">
            <v>0.37881195545200003</v>
          </cell>
          <cell r="BN8">
            <v>0.36393713951099999</v>
          </cell>
          <cell r="BO8">
            <v>0.37802368402499997</v>
          </cell>
          <cell r="BP8">
            <v>0.39643651247</v>
          </cell>
          <cell r="BQ8">
            <v>0.43206870555900001</v>
          </cell>
          <cell r="BR8">
            <v>0.38229477405500001</v>
          </cell>
          <cell r="BS8">
            <v>0.36438065767299999</v>
          </cell>
          <cell r="BT8">
            <v>0.36730235815000001</v>
          </cell>
          <cell r="BU8">
            <v>0.37972009181999999</v>
          </cell>
          <cell r="BV8">
            <v>0.40143805742299998</v>
          </cell>
          <cell r="BW8">
            <v>0.37959653139100002</v>
          </cell>
          <cell r="BX8">
            <v>0.37165373563800003</v>
          </cell>
          <cell r="BY8">
            <v>0.37194579839699998</v>
          </cell>
          <cell r="BZ8">
            <v>0.38121896982199999</v>
          </cell>
          <cell r="CA8">
            <v>0.356918394566</v>
          </cell>
          <cell r="CB8">
            <v>0.38464993238400003</v>
          </cell>
          <cell r="CC8">
            <v>0.37588149309199997</v>
          </cell>
          <cell r="CD8">
            <v>0.38893377780900001</v>
          </cell>
          <cell r="CE8">
            <v>0.35318732261699998</v>
          </cell>
          <cell r="CF8">
            <v>0.368918180466</v>
          </cell>
          <cell r="CG8">
            <v>0.37957924604400001</v>
          </cell>
          <cell r="CH8">
            <v>0.37273842096299997</v>
          </cell>
          <cell r="CI8">
            <v>0.37232249975199999</v>
          </cell>
          <cell r="CJ8">
            <v>0.36848831176800001</v>
          </cell>
          <cell r="CK8">
            <v>0.39054530858999997</v>
          </cell>
          <cell r="CL8">
            <v>0.39206153154399997</v>
          </cell>
          <cell r="CM8">
            <v>0.38632380962399998</v>
          </cell>
          <cell r="CN8">
            <v>0.38109064102200002</v>
          </cell>
          <cell r="CO8">
            <v>0.38589870929699999</v>
          </cell>
          <cell r="CP8">
            <v>0.39313739538199999</v>
          </cell>
          <cell r="CQ8">
            <v>0.36772382259399999</v>
          </cell>
          <cell r="CR8">
            <v>0.38314473629000001</v>
          </cell>
          <cell r="CS8">
            <v>0.38458985090300002</v>
          </cell>
          <cell r="CT8">
            <v>0.41174727678299999</v>
          </cell>
          <cell r="CU8">
            <v>0.39690995216399999</v>
          </cell>
          <cell r="CV8">
            <v>0.36785447597499998</v>
          </cell>
          <cell r="CW8">
            <v>0.375528454781</v>
          </cell>
          <cell r="CX8">
            <v>0.37174189090699999</v>
          </cell>
          <cell r="CY8">
            <v>0.37233877182000003</v>
          </cell>
          <cell r="CZ8">
            <v>0.37902259826700002</v>
          </cell>
          <cell r="DA8">
            <v>0.38411188125599999</v>
          </cell>
          <cell r="DB8">
            <v>0.38492572307599998</v>
          </cell>
          <cell r="DC8">
            <v>0.37352108955399999</v>
          </cell>
          <cell r="DD8">
            <v>0.37598693370800002</v>
          </cell>
          <cell r="DE8">
            <v>0.37467443943000001</v>
          </cell>
          <cell r="DF8">
            <v>0.388786792755</v>
          </cell>
          <cell r="DG8">
            <v>0.36726593971299998</v>
          </cell>
          <cell r="DH8">
            <v>0.371002078056</v>
          </cell>
          <cell r="DI8">
            <v>0.37065398693099999</v>
          </cell>
          <cell r="DJ8">
            <v>0.37660002708399998</v>
          </cell>
          <cell r="DK8">
            <v>0.39223456382799998</v>
          </cell>
          <cell r="DL8">
            <v>0.423906445503</v>
          </cell>
          <cell r="DM8">
            <v>0.39446485042599999</v>
          </cell>
          <cell r="DN8">
            <v>0.381065666676</v>
          </cell>
          <cell r="DO8">
            <v>0.39207202196099999</v>
          </cell>
          <cell r="DP8">
            <v>0.39470207691199999</v>
          </cell>
          <cell r="DQ8">
            <v>0.38534724712399998</v>
          </cell>
          <cell r="DR8">
            <v>0.39743387699100002</v>
          </cell>
          <cell r="DS8">
            <v>0.38831877708399998</v>
          </cell>
          <cell r="DT8">
            <v>0.37227654457100001</v>
          </cell>
          <cell r="DU8">
            <v>0.36474460363400002</v>
          </cell>
          <cell r="DV8">
            <v>0.37463301420200001</v>
          </cell>
          <cell r="DW8">
            <v>0.39749926328700003</v>
          </cell>
          <cell r="DX8">
            <v>0.38036715984300001</v>
          </cell>
          <cell r="DY8">
            <v>0.38777738809599999</v>
          </cell>
          <cell r="DZ8">
            <v>0.36358428001400001</v>
          </cell>
          <cell r="EA8">
            <v>0.37532681226699999</v>
          </cell>
          <cell r="EB8">
            <v>0.37348067760499998</v>
          </cell>
          <cell r="EC8">
            <v>0.35750073194499998</v>
          </cell>
          <cell r="ED8">
            <v>0.37078428268399999</v>
          </cell>
          <cell r="EE8">
            <v>0.37739527225500002</v>
          </cell>
          <cell r="EF8">
            <v>0.39177191257499999</v>
          </cell>
          <cell r="EG8">
            <v>0.39778900146500001</v>
          </cell>
          <cell r="EH8">
            <v>0.36862200498600001</v>
          </cell>
          <cell r="EI8">
            <v>0.39874953031499999</v>
          </cell>
          <cell r="EJ8">
            <v>0.38177633285500001</v>
          </cell>
          <cell r="EK8">
            <v>0.38630235195200002</v>
          </cell>
          <cell r="EL8">
            <v>0.35874974727600001</v>
          </cell>
          <cell r="EM8">
            <v>0.38521450757999998</v>
          </cell>
          <cell r="EN8">
            <v>0.37009996175799997</v>
          </cell>
          <cell r="EO8">
            <v>0.369491219521</v>
          </cell>
          <cell r="EP8">
            <v>0.37222498655300001</v>
          </cell>
          <cell r="EQ8">
            <v>0.37515223026299999</v>
          </cell>
          <cell r="ER8">
            <v>0.37339276075400002</v>
          </cell>
          <cell r="ES8">
            <v>0.36648112535499999</v>
          </cell>
          <cell r="ET8">
            <v>0.38139408826799998</v>
          </cell>
          <cell r="EU8">
            <v>0.36274033784900001</v>
          </cell>
          <cell r="EV8">
            <v>0.37216657400100001</v>
          </cell>
          <cell r="EW8">
            <v>0.38016009330700001</v>
          </cell>
          <cell r="EX8">
            <v>0.40128898620600001</v>
          </cell>
          <cell r="EY8">
            <v>0.39664208889000002</v>
          </cell>
          <cell r="EZ8">
            <v>0.39559000730499999</v>
          </cell>
          <cell r="FA8">
            <v>0.39624595642100002</v>
          </cell>
          <cell r="FB8">
            <v>0.37906783819200002</v>
          </cell>
          <cell r="FC8">
            <v>0.378910124302</v>
          </cell>
          <cell r="FD8">
            <v>0.38858252763700002</v>
          </cell>
          <cell r="FE8">
            <v>0.36642074585000001</v>
          </cell>
          <cell r="FF8">
            <v>0.40698480606100002</v>
          </cell>
          <cell r="FG8">
            <v>0.36325985193299998</v>
          </cell>
          <cell r="FH8">
            <v>0.39793664217000002</v>
          </cell>
          <cell r="FI8">
            <v>0.36590582132299998</v>
          </cell>
          <cell r="FJ8">
            <v>0.39782685041400001</v>
          </cell>
          <cell r="FK8">
            <v>0.397309243679</v>
          </cell>
          <cell r="FL8">
            <v>0.39290004968600001</v>
          </cell>
          <cell r="FM8">
            <v>0.392800569534</v>
          </cell>
          <cell r="FN8">
            <v>0.37639248371099998</v>
          </cell>
          <cell r="FO8">
            <v>0.38717579841600003</v>
          </cell>
          <cell r="FP8">
            <v>0.38271701335899999</v>
          </cell>
          <cell r="FQ8">
            <v>0.37558066844900001</v>
          </cell>
          <cell r="FR8">
            <v>0.36682778596900001</v>
          </cell>
          <cell r="FS8">
            <v>0.37879461050000002</v>
          </cell>
          <cell r="FT8">
            <v>0.37193727493299999</v>
          </cell>
          <cell r="FU8">
            <v>0.36602580547300001</v>
          </cell>
          <cell r="FV8">
            <v>0.36961919069299998</v>
          </cell>
          <cell r="FW8">
            <v>0.36194658279399999</v>
          </cell>
          <cell r="FX8">
            <v>0.39026492834100002</v>
          </cell>
          <cell r="FY8">
            <v>0.38497245311700001</v>
          </cell>
          <cell r="FZ8">
            <v>0.37190222740200002</v>
          </cell>
          <cell r="GA8">
            <v>0.38694143295299999</v>
          </cell>
          <cell r="GB8">
            <v>0.38754582405100002</v>
          </cell>
          <cell r="GC8">
            <v>0.37723517417899999</v>
          </cell>
          <cell r="GD8">
            <v>0.39877063035999999</v>
          </cell>
          <cell r="GE8">
            <v>0.37419235706300003</v>
          </cell>
          <cell r="GF8">
            <v>0.37756621837600002</v>
          </cell>
          <cell r="GG8">
            <v>0.38099330663699998</v>
          </cell>
          <cell r="GH8">
            <v>0.36718922853500002</v>
          </cell>
          <cell r="GI8">
            <v>0.40008252859100002</v>
          </cell>
          <cell r="GJ8">
            <v>0.38220709562299998</v>
          </cell>
          <cell r="GK8">
            <v>0.371807992458</v>
          </cell>
          <cell r="GL8">
            <v>0.36116343736599998</v>
          </cell>
          <cell r="GM8">
            <v>0.39498740434599999</v>
          </cell>
          <cell r="GN8">
            <v>0.36157840490299997</v>
          </cell>
          <cell r="GO8">
            <v>0.35160428285599998</v>
          </cell>
          <cell r="GP8">
            <v>0.38805156946199998</v>
          </cell>
          <cell r="GQ8">
            <v>0.37147128582</v>
          </cell>
          <cell r="GR8">
            <v>0.38367617130300002</v>
          </cell>
          <cell r="GS8">
            <v>0.38702839613000001</v>
          </cell>
          <cell r="GT8">
            <v>0.39294153451899999</v>
          </cell>
          <cell r="GU8">
            <v>0.39549124240900002</v>
          </cell>
          <cell r="GV8">
            <v>0.39269387721999999</v>
          </cell>
          <cell r="GW8">
            <v>0.37011092901199999</v>
          </cell>
          <cell r="GX8">
            <v>0.36000913381600003</v>
          </cell>
          <cell r="GY8">
            <v>0.38384741544700002</v>
          </cell>
          <cell r="GZ8">
            <v>0.35624027252200002</v>
          </cell>
          <cell r="HA8">
            <v>0.38160157203700001</v>
          </cell>
          <cell r="HB8">
            <v>0.38302564621000001</v>
          </cell>
          <cell r="HC8">
            <v>0.39142858982099998</v>
          </cell>
          <cell r="HD8">
            <v>0.372702419758</v>
          </cell>
          <cell r="HE8">
            <v>0.36796861886999999</v>
          </cell>
          <cell r="HF8">
            <v>0.39095652103400003</v>
          </cell>
          <cell r="HG8">
            <v>0.37506437301599999</v>
          </cell>
          <cell r="HH8">
            <v>0.39630115032199997</v>
          </cell>
          <cell r="HI8">
            <v>0.39391273260100002</v>
          </cell>
          <cell r="HJ8">
            <v>0.370653748512</v>
          </cell>
          <cell r="HK8">
            <v>0.38463228940999999</v>
          </cell>
          <cell r="HL8">
            <v>0.38896554708499997</v>
          </cell>
          <cell r="HM8">
            <v>0.39888983964899999</v>
          </cell>
          <cell r="HN8">
            <v>0.40030074119600001</v>
          </cell>
          <cell r="HO8">
            <v>0.372277200222</v>
          </cell>
          <cell r="HP8">
            <v>0.36810255050700003</v>
          </cell>
          <cell r="HQ8">
            <v>0.37896007299399997</v>
          </cell>
          <cell r="HR8">
            <v>0.39679372310599997</v>
          </cell>
          <cell r="HS8">
            <v>0.40180146694199997</v>
          </cell>
          <cell r="HT8">
            <v>0.36865168809900001</v>
          </cell>
          <cell r="HU8">
            <v>0.34813159704199997</v>
          </cell>
          <cell r="HV8">
            <v>0.386349201202</v>
          </cell>
          <cell r="HW8">
            <v>0.380052983761</v>
          </cell>
          <cell r="HX8">
            <v>0.39837539195999999</v>
          </cell>
          <cell r="HY8">
            <v>0.38920998573299997</v>
          </cell>
          <cell r="HZ8">
            <v>0.36678141355499999</v>
          </cell>
          <cell r="IA8">
            <v>0.37257695198099999</v>
          </cell>
          <cell r="IB8">
            <v>0.38828456401799999</v>
          </cell>
          <cell r="IC8">
            <v>0.34852123260500001</v>
          </cell>
          <cell r="ID8">
            <v>0.34712535142899997</v>
          </cell>
          <cell r="IE8">
            <v>0.38376909494400002</v>
          </cell>
          <cell r="IF8">
            <v>0.37535250186899999</v>
          </cell>
          <cell r="IG8">
            <v>0.356371164322</v>
          </cell>
          <cell r="IH8">
            <v>0.38816285133400003</v>
          </cell>
          <cell r="II8">
            <v>0.38229769468300001</v>
          </cell>
          <cell r="IJ8">
            <v>0.37214100360899999</v>
          </cell>
          <cell r="IK8">
            <v>0.3725284338</v>
          </cell>
          <cell r="IL8">
            <v>0.36128842830699998</v>
          </cell>
          <cell r="IM8">
            <v>0.39373910427100001</v>
          </cell>
          <cell r="IN8">
            <v>0.38680899143199998</v>
          </cell>
          <cell r="IO8">
            <v>0.384211182594</v>
          </cell>
          <cell r="IP8">
            <v>0.35638475418100002</v>
          </cell>
          <cell r="IQ8">
            <v>0.38806092739100001</v>
          </cell>
          <cell r="IR8">
            <v>0.38039770722400001</v>
          </cell>
          <cell r="IS8">
            <v>1.31409987807E-2</v>
          </cell>
          <cell r="IT8">
            <v>28.947397232099998</v>
          </cell>
        </row>
        <row r="9">
          <cell r="A9" t="str">
            <v>SNP_CZ_4327148_C326T_W109._ethA</v>
          </cell>
          <cell r="B9">
            <v>0.35726475715599998</v>
          </cell>
          <cell r="C9">
            <v>0.36675351858100003</v>
          </cell>
          <cell r="D9">
            <v>0.38520848751100001</v>
          </cell>
          <cell r="E9">
            <v>0.39450597763099998</v>
          </cell>
          <cell r="F9">
            <v>0.35416120290800002</v>
          </cell>
          <cell r="G9">
            <v>0.3884729743</v>
          </cell>
          <cell r="H9">
            <v>0.36973631382</v>
          </cell>
          <cell r="I9">
            <v>0.38174647092800001</v>
          </cell>
          <cell r="J9">
            <v>0.36880236864100002</v>
          </cell>
          <cell r="K9">
            <v>0.391016960144</v>
          </cell>
          <cell r="L9">
            <v>0.37590354680999999</v>
          </cell>
          <cell r="M9">
            <v>0.37296384573000002</v>
          </cell>
          <cell r="N9">
            <v>0.36074131727199998</v>
          </cell>
          <cell r="O9">
            <v>0.37734323739999998</v>
          </cell>
          <cell r="P9">
            <v>0.36486339569100001</v>
          </cell>
          <cell r="Q9">
            <v>0.37712252140000002</v>
          </cell>
          <cell r="R9">
            <v>0.37019443512</v>
          </cell>
          <cell r="S9">
            <v>0.392001092434</v>
          </cell>
          <cell r="T9">
            <v>0.386774718761</v>
          </cell>
          <cell r="U9">
            <v>0.37593108415600002</v>
          </cell>
          <cell r="V9">
            <v>0.374267399311</v>
          </cell>
          <cell r="W9">
            <v>0.38977962732299998</v>
          </cell>
          <cell r="X9">
            <v>0.36957013607</v>
          </cell>
          <cell r="Y9">
            <v>0.37782126665100002</v>
          </cell>
          <cell r="Z9">
            <v>0.39693886041600002</v>
          </cell>
          <cell r="AA9">
            <v>0.389116287231</v>
          </cell>
          <cell r="AB9">
            <v>0.37987726926799997</v>
          </cell>
          <cell r="AC9">
            <v>0.38990926742600002</v>
          </cell>
          <cell r="AD9">
            <v>0.38207280635800001</v>
          </cell>
          <cell r="AE9">
            <v>0.376700818539</v>
          </cell>
          <cell r="AF9">
            <v>0.38666951656300003</v>
          </cell>
          <cell r="AG9">
            <v>0.38802325725600001</v>
          </cell>
          <cell r="AH9">
            <v>0.39235633611699999</v>
          </cell>
          <cell r="AI9">
            <v>0.39330881833999998</v>
          </cell>
          <cell r="AJ9">
            <v>0.36065012216600001</v>
          </cell>
          <cell r="AK9">
            <v>0.36827200651199998</v>
          </cell>
          <cell r="AL9">
            <v>0.39500689506499997</v>
          </cell>
          <cell r="AM9">
            <v>0.35676997900000001</v>
          </cell>
          <cell r="AN9">
            <v>0.36931324005100002</v>
          </cell>
          <cell r="AO9">
            <v>0.391982316971</v>
          </cell>
          <cell r="AP9">
            <v>0.37224972248100002</v>
          </cell>
          <cell r="AQ9">
            <v>0.388464689255</v>
          </cell>
          <cell r="AR9">
            <v>0.37095087766599999</v>
          </cell>
          <cell r="AS9">
            <v>0.39308351278300002</v>
          </cell>
          <cell r="AT9">
            <v>0.37771213054699998</v>
          </cell>
          <cell r="AU9">
            <v>0.39263647794700002</v>
          </cell>
          <cell r="AV9">
            <v>0.37162047624599998</v>
          </cell>
          <cell r="AW9">
            <v>0.39181208610500001</v>
          </cell>
          <cell r="AX9">
            <v>0.37691110372499997</v>
          </cell>
          <cell r="AY9">
            <v>0.36214774846999997</v>
          </cell>
          <cell r="AZ9">
            <v>0.35611706972099999</v>
          </cell>
          <cell r="BA9">
            <v>0.38818383216899999</v>
          </cell>
          <cell r="BB9">
            <v>0.36583936214399998</v>
          </cell>
          <cell r="BC9">
            <v>0.39089167118099999</v>
          </cell>
          <cell r="BD9">
            <v>0.39447814226200001</v>
          </cell>
          <cell r="BE9">
            <v>0.38084614276899997</v>
          </cell>
          <cell r="BF9">
            <v>0.394970953465</v>
          </cell>
          <cell r="BG9">
            <v>0.38648557662999999</v>
          </cell>
          <cell r="BH9">
            <v>0.37624508142500002</v>
          </cell>
          <cell r="BI9">
            <v>0.38532030582400001</v>
          </cell>
          <cell r="BJ9">
            <v>0.37490344047500002</v>
          </cell>
          <cell r="BK9">
            <v>0.387247800827</v>
          </cell>
          <cell r="BL9">
            <v>0.404549181461</v>
          </cell>
          <cell r="BM9">
            <v>0.37462288141299999</v>
          </cell>
          <cell r="BN9">
            <v>0.36344528198199999</v>
          </cell>
          <cell r="BO9">
            <v>0.37705999612800001</v>
          </cell>
          <cell r="BP9">
            <v>0.39560574293099998</v>
          </cell>
          <cell r="BQ9">
            <v>0.43287390470499998</v>
          </cell>
          <cell r="BR9">
            <v>0.38020676374399998</v>
          </cell>
          <cell r="BS9">
            <v>0.36078435182599999</v>
          </cell>
          <cell r="BT9">
            <v>0.36647200584400003</v>
          </cell>
          <cell r="BU9">
            <v>0.37744766473800001</v>
          </cell>
          <cell r="BV9">
            <v>0.39737397432299998</v>
          </cell>
          <cell r="BW9">
            <v>0.37705081701299997</v>
          </cell>
          <cell r="BX9">
            <v>0.37100321054500002</v>
          </cell>
          <cell r="BY9">
            <v>0.36932855844500001</v>
          </cell>
          <cell r="BZ9">
            <v>0.37709915638000002</v>
          </cell>
          <cell r="CA9">
            <v>0.35914719104800003</v>
          </cell>
          <cell r="CB9">
            <v>0.38513153791400001</v>
          </cell>
          <cell r="CC9">
            <v>0.37599349021900003</v>
          </cell>
          <cell r="CD9">
            <v>0.38772356510200001</v>
          </cell>
          <cell r="CE9">
            <v>0.35059571266200001</v>
          </cell>
          <cell r="CF9">
            <v>0.36591327190400003</v>
          </cell>
          <cell r="CG9">
            <v>0.376842975616</v>
          </cell>
          <cell r="CH9">
            <v>0.37348306179000001</v>
          </cell>
          <cell r="CI9">
            <v>0.37308549881000003</v>
          </cell>
          <cell r="CJ9">
            <v>0.36703467369100001</v>
          </cell>
          <cell r="CK9">
            <v>0.38860780000700001</v>
          </cell>
          <cell r="CL9">
            <v>0.38911074399899998</v>
          </cell>
          <cell r="CM9">
            <v>0.38202273845700002</v>
          </cell>
          <cell r="CN9">
            <v>0.378661334515</v>
          </cell>
          <cell r="CO9">
            <v>0.38813006877900003</v>
          </cell>
          <cell r="CP9">
            <v>0.38896048069</v>
          </cell>
          <cell r="CQ9">
            <v>0.36662590503699999</v>
          </cell>
          <cell r="CR9">
            <v>0.38400536775600003</v>
          </cell>
          <cell r="CS9">
            <v>0.38174414634699999</v>
          </cell>
          <cell r="CT9">
            <v>0.40754616260499998</v>
          </cell>
          <cell r="CU9">
            <v>0.39621800184200001</v>
          </cell>
          <cell r="CV9">
            <v>0.368659555912</v>
          </cell>
          <cell r="CW9">
            <v>0.37476128339800002</v>
          </cell>
          <cell r="CX9">
            <v>0.36939483881000001</v>
          </cell>
          <cell r="CY9">
            <v>0.37137240171399999</v>
          </cell>
          <cell r="CZ9">
            <v>0.376578986645</v>
          </cell>
          <cell r="DA9">
            <v>0.38163006305699998</v>
          </cell>
          <cell r="DB9">
            <v>0.38269996643100002</v>
          </cell>
          <cell r="DC9">
            <v>0.37294036149999998</v>
          </cell>
          <cell r="DD9">
            <v>0.37320631742499999</v>
          </cell>
          <cell r="DE9">
            <v>0.37230670452100001</v>
          </cell>
          <cell r="DF9">
            <v>0.3865416646</v>
          </cell>
          <cell r="DG9">
            <v>0.36334252357500002</v>
          </cell>
          <cell r="DH9">
            <v>0.37036573886899998</v>
          </cell>
          <cell r="DI9">
            <v>0.36847937107099998</v>
          </cell>
          <cell r="DJ9">
            <v>0.37437605857799999</v>
          </cell>
          <cell r="DK9">
            <v>0.39155942201600002</v>
          </cell>
          <cell r="DL9">
            <v>0.41987186670299997</v>
          </cell>
          <cell r="DM9">
            <v>0.39201444387399997</v>
          </cell>
          <cell r="DN9">
            <v>0.37882125377699999</v>
          </cell>
          <cell r="DO9">
            <v>0.38983571529400002</v>
          </cell>
          <cell r="DP9">
            <v>0.39396208524699999</v>
          </cell>
          <cell r="DQ9">
            <v>0.38310748338700001</v>
          </cell>
          <cell r="DR9">
            <v>0.39846247434600002</v>
          </cell>
          <cell r="DS9">
            <v>0.38619077205699998</v>
          </cell>
          <cell r="DT9">
            <v>0.36850225925399999</v>
          </cell>
          <cell r="DU9">
            <v>0.36552387475999998</v>
          </cell>
          <cell r="DV9">
            <v>0.37516015768099997</v>
          </cell>
          <cell r="DW9">
            <v>0.39658933877899999</v>
          </cell>
          <cell r="DX9">
            <v>0.37798988819099999</v>
          </cell>
          <cell r="DY9">
            <v>0.387189507484</v>
          </cell>
          <cell r="DZ9">
            <v>0.36300218105299997</v>
          </cell>
          <cell r="EA9">
            <v>0.37280237674700001</v>
          </cell>
          <cell r="EB9">
            <v>0.37079334259000002</v>
          </cell>
          <cell r="EC9">
            <v>0.35661214590099999</v>
          </cell>
          <cell r="ED9">
            <v>0.36832207441300002</v>
          </cell>
          <cell r="EE9">
            <v>0.375154614449</v>
          </cell>
          <cell r="EF9">
            <v>0.38901609182399999</v>
          </cell>
          <cell r="EG9">
            <v>0.39710861444500001</v>
          </cell>
          <cell r="EH9">
            <v>0.36626267433199999</v>
          </cell>
          <cell r="EI9">
            <v>0.397733986378</v>
          </cell>
          <cell r="EJ9">
            <v>0.37786257267000001</v>
          </cell>
          <cell r="EK9">
            <v>0.38571745157199999</v>
          </cell>
          <cell r="EL9">
            <v>0.36101090908099998</v>
          </cell>
          <cell r="EM9">
            <v>0.38439017534300002</v>
          </cell>
          <cell r="EN9">
            <v>0.36927652359000002</v>
          </cell>
          <cell r="EO9">
            <v>0.37019002437600002</v>
          </cell>
          <cell r="EP9">
            <v>0.37127798795700001</v>
          </cell>
          <cell r="EQ9">
            <v>0.37413334846500002</v>
          </cell>
          <cell r="ER9">
            <v>0.37392604350999997</v>
          </cell>
          <cell r="ES9">
            <v>0.36568385362599998</v>
          </cell>
          <cell r="ET9">
            <v>0.38156139850600002</v>
          </cell>
          <cell r="EU9">
            <v>0.35984563827499999</v>
          </cell>
          <cell r="EV9">
            <v>0.37084090709700002</v>
          </cell>
          <cell r="EW9">
            <v>0.37878191471099998</v>
          </cell>
          <cell r="EX9">
            <v>0.39690381288499998</v>
          </cell>
          <cell r="EY9">
            <v>0.39395529031799997</v>
          </cell>
          <cell r="EZ9">
            <v>0.39475542306900002</v>
          </cell>
          <cell r="FA9">
            <v>0.39526170492200002</v>
          </cell>
          <cell r="FB9">
            <v>0.37663614749899998</v>
          </cell>
          <cell r="FC9">
            <v>0.378081798553</v>
          </cell>
          <cell r="FD9">
            <v>0.38806235790299998</v>
          </cell>
          <cell r="FE9">
            <v>0.36401027441</v>
          </cell>
          <cell r="FF9">
            <v>0.406346440315</v>
          </cell>
          <cell r="FG9">
            <v>0.36549526452999997</v>
          </cell>
          <cell r="FH9">
            <v>0.39673388004299998</v>
          </cell>
          <cell r="FI9">
            <v>0.36780953407299999</v>
          </cell>
          <cell r="FJ9">
            <v>0.39184165000900001</v>
          </cell>
          <cell r="FK9">
            <v>0.39467346668199998</v>
          </cell>
          <cell r="FL9">
            <v>0.39230948686599998</v>
          </cell>
          <cell r="FM9">
            <v>0.39019060134900002</v>
          </cell>
          <cell r="FN9">
            <v>0.37257653474800001</v>
          </cell>
          <cell r="FO9">
            <v>0.38515692949300001</v>
          </cell>
          <cell r="FP9">
            <v>0.38230842351900002</v>
          </cell>
          <cell r="FQ9">
            <v>0.37514972686800002</v>
          </cell>
          <cell r="FR9">
            <v>0.36623430252099998</v>
          </cell>
          <cell r="FS9">
            <v>0.37653923034699999</v>
          </cell>
          <cell r="FT9">
            <v>0.36767125129700001</v>
          </cell>
          <cell r="FU9">
            <v>0.36662971973399999</v>
          </cell>
          <cell r="FV9">
            <v>0.36881548166299999</v>
          </cell>
          <cell r="FW9">
            <v>0.36112409830100001</v>
          </cell>
          <cell r="FX9">
            <v>0.38948106765700002</v>
          </cell>
          <cell r="FY9">
            <v>0.38555991649600002</v>
          </cell>
          <cell r="FZ9">
            <v>0.370927751064</v>
          </cell>
          <cell r="GA9">
            <v>0.38768905401199999</v>
          </cell>
          <cell r="GB9">
            <v>0.38649237155900001</v>
          </cell>
          <cell r="GC9">
            <v>0.37300443649300002</v>
          </cell>
          <cell r="GD9">
            <v>0.39937865734099998</v>
          </cell>
          <cell r="GE9">
            <v>0.37013155221900002</v>
          </cell>
          <cell r="GF9">
            <v>0.37678492069199998</v>
          </cell>
          <cell r="GG9">
            <v>0.37837421894099998</v>
          </cell>
          <cell r="GH9">
            <v>0.36667978763600001</v>
          </cell>
          <cell r="GI9">
            <v>0.39769649505600002</v>
          </cell>
          <cell r="GJ9">
            <v>0.383018791676</v>
          </cell>
          <cell r="GK9">
            <v>0.36904317140600001</v>
          </cell>
          <cell r="GL9">
            <v>0.35721272230099999</v>
          </cell>
          <cell r="GM9">
            <v>0.395404875278</v>
          </cell>
          <cell r="GN9">
            <v>0.360311567783</v>
          </cell>
          <cell r="GO9">
            <v>0.34928679466200002</v>
          </cell>
          <cell r="GP9">
            <v>0.38573884963999999</v>
          </cell>
          <cell r="GQ9">
            <v>0.37093687057500002</v>
          </cell>
          <cell r="GR9">
            <v>0.38138723373400002</v>
          </cell>
          <cell r="GS9">
            <v>0.38450324535399999</v>
          </cell>
          <cell r="GT9">
            <v>0.39229744672799999</v>
          </cell>
          <cell r="GU9">
            <v>0.39489191770600002</v>
          </cell>
          <cell r="GV9">
            <v>0.39053344726599998</v>
          </cell>
          <cell r="GW9">
            <v>0.36627179384199998</v>
          </cell>
          <cell r="GX9">
            <v>0.35647964477499999</v>
          </cell>
          <cell r="GY9">
            <v>0.38155835866900001</v>
          </cell>
          <cell r="GZ9">
            <v>0.35570031404500002</v>
          </cell>
          <cell r="HA9">
            <v>0.37939727306400001</v>
          </cell>
          <cell r="HB9">
            <v>0.38223415613200001</v>
          </cell>
          <cell r="HC9">
            <v>0.390710532665</v>
          </cell>
          <cell r="HD9">
            <v>0.37035036087000001</v>
          </cell>
          <cell r="HE9">
            <v>0.36899119615600001</v>
          </cell>
          <cell r="HF9">
            <v>0.38993680477100001</v>
          </cell>
          <cell r="HG9">
            <v>0.374260187149</v>
          </cell>
          <cell r="HH9">
            <v>0.39550554752299999</v>
          </cell>
          <cell r="HI9">
            <v>0.38948762416799998</v>
          </cell>
          <cell r="HJ9">
            <v>0.37129104137399999</v>
          </cell>
          <cell r="HK9">
            <v>0.38337469100999999</v>
          </cell>
          <cell r="HL9">
            <v>0.39051574468599998</v>
          </cell>
          <cell r="HM9">
            <v>0.39698624610900002</v>
          </cell>
          <cell r="HN9">
            <v>0.40049123764</v>
          </cell>
          <cell r="HO9">
            <v>0.36936104297599998</v>
          </cell>
          <cell r="HP9">
            <v>0.36609882116300002</v>
          </cell>
          <cell r="HQ9">
            <v>0.37731075286900001</v>
          </cell>
          <cell r="HR9">
            <v>0.39528471231500001</v>
          </cell>
          <cell r="HS9">
            <v>0.39920365810399999</v>
          </cell>
          <cell r="HT9">
            <v>0.36714679002799999</v>
          </cell>
          <cell r="HU9">
            <v>0.34904021024699999</v>
          </cell>
          <cell r="HV9">
            <v>0.38197129964799997</v>
          </cell>
          <cell r="HW9">
            <v>0.37742507457699997</v>
          </cell>
          <cell r="HX9">
            <v>0.39738315343899999</v>
          </cell>
          <cell r="HY9">
            <v>0.38814526796299997</v>
          </cell>
          <cell r="HZ9">
            <v>0.36559188365900003</v>
          </cell>
          <cell r="IA9">
            <v>0.372469842434</v>
          </cell>
          <cell r="IB9">
            <v>0.38587456941600001</v>
          </cell>
          <cell r="IC9">
            <v>0.348651885986</v>
          </cell>
          <cell r="ID9">
            <v>0.34532725810999998</v>
          </cell>
          <cell r="IE9">
            <v>0.37917584180800001</v>
          </cell>
          <cell r="IF9">
            <v>0.37271374464000001</v>
          </cell>
          <cell r="IG9">
            <v>0.35493242740600001</v>
          </cell>
          <cell r="IH9">
            <v>0.385571599007</v>
          </cell>
          <cell r="II9">
            <v>0.38114583492300003</v>
          </cell>
          <cell r="IJ9">
            <v>0.369647979736</v>
          </cell>
          <cell r="IK9">
            <v>0.37177252769500002</v>
          </cell>
          <cell r="IL9">
            <v>0.35847592353800001</v>
          </cell>
          <cell r="IM9">
            <v>0.39226788282399999</v>
          </cell>
          <cell r="IN9">
            <v>0.38536423444700002</v>
          </cell>
          <cell r="IO9">
            <v>0.38447856903099997</v>
          </cell>
          <cell r="IP9">
            <v>0.35506427288100001</v>
          </cell>
          <cell r="IQ9">
            <v>0.38402128219600001</v>
          </cell>
          <cell r="IR9">
            <v>0.37887907028200002</v>
          </cell>
          <cell r="IS9">
            <v>1.3102408498499999E-2</v>
          </cell>
          <cell r="IT9">
            <v>28.9167499542</v>
          </cell>
        </row>
        <row r="10">
          <cell r="A10" t="str">
            <v>SNP_CZ_4326600_G874A_R292._ethA</v>
          </cell>
          <cell r="B10">
            <v>0.35726100206400002</v>
          </cell>
          <cell r="C10">
            <v>0.36876130104100002</v>
          </cell>
          <cell r="D10">
            <v>0.38547939062100001</v>
          </cell>
          <cell r="E10">
            <v>0.39660388231299998</v>
          </cell>
          <cell r="F10">
            <v>0.35739243030500001</v>
          </cell>
          <cell r="G10">
            <v>0.39047515392299997</v>
          </cell>
          <cell r="H10">
            <v>0.37306892871899999</v>
          </cell>
          <cell r="I10">
            <v>0.386427044868</v>
          </cell>
          <cell r="J10">
            <v>0.36911237239799999</v>
          </cell>
          <cell r="K10">
            <v>0.391064524651</v>
          </cell>
          <cell r="L10">
            <v>0.37903028726600002</v>
          </cell>
          <cell r="M10">
            <v>0.37612789869300001</v>
          </cell>
          <cell r="N10">
            <v>0.36378395557400001</v>
          </cell>
          <cell r="O10">
            <v>0.37720888853099999</v>
          </cell>
          <cell r="P10">
            <v>0.365396201611</v>
          </cell>
          <cell r="Q10">
            <v>0.37928402423899998</v>
          </cell>
          <cell r="R10">
            <v>0.37348234653500001</v>
          </cell>
          <cell r="S10">
            <v>0.39215022325499999</v>
          </cell>
          <cell r="T10">
            <v>0.38852953910799998</v>
          </cell>
          <cell r="U10">
            <v>0.37726217508299997</v>
          </cell>
          <cell r="V10">
            <v>0.37345677614200001</v>
          </cell>
          <cell r="W10">
            <v>0.38956904411299997</v>
          </cell>
          <cell r="X10">
            <v>0.37038522958800002</v>
          </cell>
          <cell r="Y10">
            <v>0.37951117754000002</v>
          </cell>
          <cell r="Z10">
            <v>0.40003836154900002</v>
          </cell>
          <cell r="AA10">
            <v>0.39174354076399998</v>
          </cell>
          <cell r="AB10">
            <v>0.38268500566500002</v>
          </cell>
          <cell r="AC10">
            <v>0.39050817489599998</v>
          </cell>
          <cell r="AD10">
            <v>0.382602214813</v>
          </cell>
          <cell r="AE10">
            <v>0.37706780433699999</v>
          </cell>
          <cell r="AF10">
            <v>0.38944417238200002</v>
          </cell>
          <cell r="AG10">
            <v>0.39104777574499999</v>
          </cell>
          <cell r="AH10">
            <v>0.39260947704299998</v>
          </cell>
          <cell r="AI10">
            <v>0.393777608871</v>
          </cell>
          <cell r="AJ10">
            <v>0.365837693214</v>
          </cell>
          <cell r="AK10">
            <v>0.36926376819599999</v>
          </cell>
          <cell r="AL10">
            <v>0.397830605507</v>
          </cell>
          <cell r="AM10">
            <v>0.35813719034199998</v>
          </cell>
          <cell r="AN10">
            <v>0.371511101723</v>
          </cell>
          <cell r="AO10">
            <v>0.39276635646800001</v>
          </cell>
          <cell r="AP10">
            <v>0.37354642152799999</v>
          </cell>
          <cell r="AQ10">
            <v>0.39163744449600002</v>
          </cell>
          <cell r="AR10">
            <v>0.37516903877300001</v>
          </cell>
          <cell r="AS10">
            <v>0.397653400898</v>
          </cell>
          <cell r="AT10">
            <v>0.380293428898</v>
          </cell>
          <cell r="AU10">
            <v>0.392914891243</v>
          </cell>
          <cell r="AV10">
            <v>0.37358224391900002</v>
          </cell>
          <cell r="AW10">
            <v>0.39553833007799999</v>
          </cell>
          <cell r="AX10">
            <v>0.37610262632399999</v>
          </cell>
          <cell r="AY10">
            <v>0.36470580101</v>
          </cell>
          <cell r="AZ10">
            <v>0.35750752687499998</v>
          </cell>
          <cell r="BA10">
            <v>0.38937318324999998</v>
          </cell>
          <cell r="BB10">
            <v>0.36809247732200001</v>
          </cell>
          <cell r="BC10">
            <v>0.39211738109599997</v>
          </cell>
          <cell r="BD10">
            <v>0.39717447757699997</v>
          </cell>
          <cell r="BE10">
            <v>0.38417470455199998</v>
          </cell>
          <cell r="BF10">
            <v>0.39705300331100002</v>
          </cell>
          <cell r="BG10">
            <v>0.39051264524500001</v>
          </cell>
          <cell r="BH10">
            <v>0.37730622291600002</v>
          </cell>
          <cell r="BI10">
            <v>0.38501852750799997</v>
          </cell>
          <cell r="BJ10">
            <v>0.37842649221399999</v>
          </cell>
          <cell r="BK10">
            <v>0.38862925767899997</v>
          </cell>
          <cell r="BL10">
            <v>0.40714126825300001</v>
          </cell>
          <cell r="BM10">
            <v>0.37732368707699998</v>
          </cell>
          <cell r="BN10">
            <v>0.366347849369</v>
          </cell>
          <cell r="BO10">
            <v>0.37936776876400002</v>
          </cell>
          <cell r="BP10">
            <v>0.39566099643699998</v>
          </cell>
          <cell r="BQ10">
            <v>0.43526130914700001</v>
          </cell>
          <cell r="BR10">
            <v>0.38346165418599998</v>
          </cell>
          <cell r="BS10">
            <v>0.36286199092900001</v>
          </cell>
          <cell r="BT10">
            <v>0.36940127611200002</v>
          </cell>
          <cell r="BU10">
            <v>0.37840211391400003</v>
          </cell>
          <cell r="BV10">
            <v>0.39810961484899998</v>
          </cell>
          <cell r="BW10">
            <v>0.37804734706900001</v>
          </cell>
          <cell r="BX10">
            <v>0.37126010656399999</v>
          </cell>
          <cell r="BY10">
            <v>0.37003713846199998</v>
          </cell>
          <cell r="BZ10">
            <v>0.37970823049500002</v>
          </cell>
          <cell r="CA10">
            <v>0.36073386669200003</v>
          </cell>
          <cell r="CB10">
            <v>0.38859808444999999</v>
          </cell>
          <cell r="CC10">
            <v>0.37950271367999999</v>
          </cell>
          <cell r="CD10">
            <v>0.39384531974800002</v>
          </cell>
          <cell r="CE10">
            <v>0.35383307933800001</v>
          </cell>
          <cell r="CF10">
            <v>0.36929035186800002</v>
          </cell>
          <cell r="CG10">
            <v>0.382053911686</v>
          </cell>
          <cell r="CH10">
            <v>0.37563085555999998</v>
          </cell>
          <cell r="CI10">
            <v>0.37382090091699999</v>
          </cell>
          <cell r="CJ10">
            <v>0.36667698621700001</v>
          </cell>
          <cell r="CK10">
            <v>0.38907015323600003</v>
          </cell>
          <cell r="CL10">
            <v>0.39290112256999998</v>
          </cell>
          <cell r="CM10">
            <v>0.38496041297900002</v>
          </cell>
          <cell r="CN10">
            <v>0.38516277074799998</v>
          </cell>
          <cell r="CO10">
            <v>0.38868236541700002</v>
          </cell>
          <cell r="CP10">
            <v>0.39186608791400002</v>
          </cell>
          <cell r="CQ10">
            <v>0.37016910314599999</v>
          </cell>
          <cell r="CR10">
            <v>0.38537371158599998</v>
          </cell>
          <cell r="CS10">
            <v>0.38428562879599998</v>
          </cell>
          <cell r="CT10">
            <v>0.40975946188000001</v>
          </cell>
          <cell r="CU10">
            <v>0.397502183914</v>
          </cell>
          <cell r="CV10">
            <v>0.36956763267499998</v>
          </cell>
          <cell r="CW10">
            <v>0.37652540206899998</v>
          </cell>
          <cell r="CX10">
            <v>0.36996126174900001</v>
          </cell>
          <cell r="CY10">
            <v>0.37312108278299999</v>
          </cell>
          <cell r="CZ10">
            <v>0.378406465054</v>
          </cell>
          <cell r="DA10">
            <v>0.381717205048</v>
          </cell>
          <cell r="DB10">
            <v>0.38538962602600002</v>
          </cell>
          <cell r="DC10">
            <v>0.37612307071700002</v>
          </cell>
          <cell r="DD10">
            <v>0.37417030334500001</v>
          </cell>
          <cell r="DE10">
            <v>0.37443059682800001</v>
          </cell>
          <cell r="DF10">
            <v>0.39202231168700002</v>
          </cell>
          <cell r="DG10">
            <v>0.36733114719400001</v>
          </cell>
          <cell r="DH10">
            <v>0.37190389633199999</v>
          </cell>
          <cell r="DI10">
            <v>0.370453178883</v>
          </cell>
          <cell r="DJ10">
            <v>0.37851297855400001</v>
          </cell>
          <cell r="DK10">
            <v>0.39321315288499997</v>
          </cell>
          <cell r="DL10">
            <v>0.42332839965800001</v>
          </cell>
          <cell r="DM10">
            <v>0.39681679010400001</v>
          </cell>
          <cell r="DN10">
            <v>0.38164937496200002</v>
          </cell>
          <cell r="DO10">
            <v>0.39467650651899999</v>
          </cell>
          <cell r="DP10">
            <v>0.398922562599</v>
          </cell>
          <cell r="DQ10">
            <v>0.38589364290200001</v>
          </cell>
          <cell r="DR10">
            <v>0.40320611000099998</v>
          </cell>
          <cell r="DS10">
            <v>0.38930982351299998</v>
          </cell>
          <cell r="DT10">
            <v>0.369562923908</v>
          </cell>
          <cell r="DU10">
            <v>0.36928009986900001</v>
          </cell>
          <cell r="DV10">
            <v>0.37767237424900002</v>
          </cell>
          <cell r="DW10">
            <v>0.39859986305200001</v>
          </cell>
          <cell r="DX10">
            <v>0.38251185417200001</v>
          </cell>
          <cell r="DY10">
            <v>0.388835072517</v>
          </cell>
          <cell r="DZ10">
            <v>0.36760765314100002</v>
          </cell>
          <cell r="EA10">
            <v>0.37587463855699998</v>
          </cell>
          <cell r="EB10">
            <v>0.37217587232600002</v>
          </cell>
          <cell r="EC10">
            <v>0.35758662223799997</v>
          </cell>
          <cell r="ED10">
            <v>0.36975330114400001</v>
          </cell>
          <cell r="EE10">
            <v>0.37778866291000002</v>
          </cell>
          <cell r="EF10">
            <v>0.39228457212399998</v>
          </cell>
          <cell r="EG10">
            <v>0.39687812328299998</v>
          </cell>
          <cell r="EH10">
            <v>0.36788570880900001</v>
          </cell>
          <cell r="EI10">
            <v>0.40214091539399999</v>
          </cell>
          <cell r="EJ10">
            <v>0.38093298673600001</v>
          </cell>
          <cell r="EK10">
            <v>0.39026957750300001</v>
          </cell>
          <cell r="EL10">
            <v>0.360548138618</v>
          </cell>
          <cell r="EM10">
            <v>0.38686043024099998</v>
          </cell>
          <cell r="EN10">
            <v>0.37116175890000003</v>
          </cell>
          <cell r="EO10">
            <v>0.370409011841</v>
          </cell>
          <cell r="EP10">
            <v>0.375041365623</v>
          </cell>
          <cell r="EQ10">
            <v>0.37694835662800003</v>
          </cell>
          <cell r="ER10">
            <v>0.376331746578</v>
          </cell>
          <cell r="ES10">
            <v>0.36641883850099999</v>
          </cell>
          <cell r="ET10">
            <v>0.38290697336200002</v>
          </cell>
          <cell r="EU10">
            <v>0.36558347940399999</v>
          </cell>
          <cell r="EV10">
            <v>0.37401753663999998</v>
          </cell>
          <cell r="EW10">
            <v>0.382298529148</v>
          </cell>
          <cell r="EX10">
            <v>0.40111386776000002</v>
          </cell>
          <cell r="EY10">
            <v>0.39946687221499999</v>
          </cell>
          <cell r="EZ10">
            <v>0.39621317386600002</v>
          </cell>
          <cell r="FA10">
            <v>0.39838761091199998</v>
          </cell>
          <cell r="FB10">
            <v>0.38013231754299998</v>
          </cell>
          <cell r="FC10">
            <v>0.38163292407999999</v>
          </cell>
          <cell r="FD10">
            <v>0.39064824581099999</v>
          </cell>
          <cell r="FE10">
            <v>0.368012547493</v>
          </cell>
          <cell r="FF10">
            <v>0.40769743919399998</v>
          </cell>
          <cell r="FG10">
            <v>0.364739179611</v>
          </cell>
          <cell r="FH10">
            <v>0.39827400445900002</v>
          </cell>
          <cell r="FI10">
            <v>0.369037270546</v>
          </cell>
          <cell r="FJ10">
            <v>0.39544379711200001</v>
          </cell>
          <cell r="FK10">
            <v>0.39879161119500001</v>
          </cell>
          <cell r="FL10">
            <v>0.39529395103499998</v>
          </cell>
          <cell r="FM10">
            <v>0.39328449964500001</v>
          </cell>
          <cell r="FN10">
            <v>0.374563395977</v>
          </cell>
          <cell r="FO10">
            <v>0.38708543777499999</v>
          </cell>
          <cell r="FP10">
            <v>0.38598191738100002</v>
          </cell>
          <cell r="FQ10">
            <v>0.375973045826</v>
          </cell>
          <cell r="FR10">
            <v>0.36868274211899998</v>
          </cell>
          <cell r="FS10">
            <v>0.38002014160199998</v>
          </cell>
          <cell r="FT10">
            <v>0.369531989098</v>
          </cell>
          <cell r="FU10">
            <v>0.367342591286</v>
          </cell>
          <cell r="FV10">
            <v>0.370213329792</v>
          </cell>
          <cell r="FW10">
            <v>0.36117470264399998</v>
          </cell>
          <cell r="FX10">
            <v>0.39055919647199999</v>
          </cell>
          <cell r="FY10">
            <v>0.38569766283000001</v>
          </cell>
          <cell r="FZ10">
            <v>0.37249284982699998</v>
          </cell>
          <cell r="GA10">
            <v>0.38862383365600001</v>
          </cell>
          <cell r="GB10">
            <v>0.39054673910100002</v>
          </cell>
          <cell r="GC10">
            <v>0.377438187599</v>
          </cell>
          <cell r="GD10">
            <v>0.39846438169499998</v>
          </cell>
          <cell r="GE10">
            <v>0.37342584133099999</v>
          </cell>
          <cell r="GF10">
            <v>0.37947714328799997</v>
          </cell>
          <cell r="GG10">
            <v>0.38293254375500002</v>
          </cell>
          <cell r="GH10">
            <v>0.36927545070599999</v>
          </cell>
          <cell r="GI10">
            <v>0.40137982368500003</v>
          </cell>
          <cell r="GJ10">
            <v>0.38237708806999998</v>
          </cell>
          <cell r="GK10">
            <v>0.37145155668300001</v>
          </cell>
          <cell r="GL10">
            <v>0.35975772142399998</v>
          </cell>
          <cell r="GM10">
            <v>0.39561361074399998</v>
          </cell>
          <cell r="GN10">
            <v>0.36138087511099998</v>
          </cell>
          <cell r="GO10">
            <v>0.35141831636400001</v>
          </cell>
          <cell r="GP10">
            <v>0.38852214813199998</v>
          </cell>
          <cell r="GQ10">
            <v>0.371389448643</v>
          </cell>
          <cell r="GR10">
            <v>0.384670078754</v>
          </cell>
          <cell r="GS10">
            <v>0.38672554493</v>
          </cell>
          <cell r="GT10">
            <v>0.397083580494</v>
          </cell>
          <cell r="GU10">
            <v>0.39775967598</v>
          </cell>
          <cell r="GV10">
            <v>0.39311975240699998</v>
          </cell>
          <cell r="GW10">
            <v>0.37024855613699997</v>
          </cell>
          <cell r="GX10">
            <v>0.36068922281299998</v>
          </cell>
          <cell r="GY10">
            <v>0.38360029459</v>
          </cell>
          <cell r="GZ10">
            <v>0.35893708467500002</v>
          </cell>
          <cell r="HA10">
            <v>0.381215214729</v>
          </cell>
          <cell r="HB10">
            <v>0.38603925704999997</v>
          </cell>
          <cell r="HC10">
            <v>0.395082890987</v>
          </cell>
          <cell r="HD10">
            <v>0.37254011631</v>
          </cell>
          <cell r="HE10">
            <v>0.36933463811900002</v>
          </cell>
          <cell r="HF10">
            <v>0.39339935779599999</v>
          </cell>
          <cell r="HG10">
            <v>0.37767601013199997</v>
          </cell>
          <cell r="HH10">
            <v>0.39559066295599998</v>
          </cell>
          <cell r="HI10">
            <v>0.39432442188299999</v>
          </cell>
          <cell r="HJ10">
            <v>0.37401252985</v>
          </cell>
          <cell r="HK10">
            <v>0.38834160566300002</v>
          </cell>
          <cell r="HL10">
            <v>0.392204761505</v>
          </cell>
          <cell r="HM10">
            <v>0.39947479963299998</v>
          </cell>
          <cell r="HN10">
            <v>0.403120934963</v>
          </cell>
          <cell r="HO10">
            <v>0.37372672557800002</v>
          </cell>
          <cell r="HP10">
            <v>0.37162494659400003</v>
          </cell>
          <cell r="HQ10">
            <v>0.38277876377100001</v>
          </cell>
          <cell r="HR10">
            <v>0.40168911218600001</v>
          </cell>
          <cell r="HS10">
            <v>0.401251792908</v>
          </cell>
          <cell r="HT10">
            <v>0.37226361036299999</v>
          </cell>
          <cell r="HU10">
            <v>0.350818574429</v>
          </cell>
          <cell r="HV10">
            <v>0.38574498891800002</v>
          </cell>
          <cell r="HW10">
            <v>0.38107568025600003</v>
          </cell>
          <cell r="HX10">
            <v>0.39911079406700001</v>
          </cell>
          <cell r="HY10">
            <v>0.387965142727</v>
          </cell>
          <cell r="HZ10">
            <v>0.366899371147</v>
          </cell>
          <cell r="IA10">
            <v>0.37341779470399999</v>
          </cell>
          <cell r="IB10">
            <v>0.38960325717900002</v>
          </cell>
          <cell r="IC10">
            <v>0.35275048017499999</v>
          </cell>
          <cell r="ID10">
            <v>0.34822231531100001</v>
          </cell>
          <cell r="IE10">
            <v>0.38409763574599998</v>
          </cell>
          <cell r="IF10">
            <v>0.37661582231500002</v>
          </cell>
          <cell r="IG10">
            <v>0.360026061535</v>
          </cell>
          <cell r="IH10">
            <v>0.39157289266599998</v>
          </cell>
          <cell r="II10">
            <v>0.38433915376700001</v>
          </cell>
          <cell r="IJ10">
            <v>0.37351030111299999</v>
          </cell>
          <cell r="IK10">
            <v>0.37407344579700003</v>
          </cell>
          <cell r="IL10">
            <v>0.36452060937899999</v>
          </cell>
          <cell r="IM10">
            <v>0.39617156982399998</v>
          </cell>
          <cell r="IN10">
            <v>0.39128977060300002</v>
          </cell>
          <cell r="IO10">
            <v>0.38813662528999998</v>
          </cell>
          <cell r="IP10">
            <v>0.35881423950199998</v>
          </cell>
          <cell r="IQ10">
            <v>0.38819026947000002</v>
          </cell>
          <cell r="IR10">
            <v>0.38135850429500001</v>
          </cell>
          <cell r="IS10">
            <v>1.32171409205E-2</v>
          </cell>
          <cell r="IT10">
            <v>28.853328704799999</v>
          </cell>
        </row>
        <row r="11">
          <cell r="A11" t="str">
            <v>SNP_CN_4327311_A163G_S55P_ethA</v>
          </cell>
          <cell r="B11">
            <v>0.35614323615999999</v>
          </cell>
          <cell r="C11">
            <v>0.365881443024</v>
          </cell>
          <cell r="D11">
            <v>0.38457548618300003</v>
          </cell>
          <cell r="E11">
            <v>0.39359289407699999</v>
          </cell>
          <cell r="F11">
            <v>0.35178118944199999</v>
          </cell>
          <cell r="G11">
            <v>0.39011007547400001</v>
          </cell>
          <cell r="H11">
            <v>0.37184339761700003</v>
          </cell>
          <cell r="I11">
            <v>0.37963902950299999</v>
          </cell>
          <cell r="J11">
            <v>0.36835563182800002</v>
          </cell>
          <cell r="K11">
            <v>0.39071112871199998</v>
          </cell>
          <cell r="L11">
            <v>0.376340091228</v>
          </cell>
          <cell r="M11">
            <v>0.37209945917100001</v>
          </cell>
          <cell r="N11">
            <v>0.36154019832599998</v>
          </cell>
          <cell r="O11">
            <v>0.37674385309199998</v>
          </cell>
          <cell r="P11">
            <v>0.36425149440799998</v>
          </cell>
          <cell r="Q11">
            <v>0.37804657220799998</v>
          </cell>
          <cell r="R11">
            <v>0.36979347467399998</v>
          </cell>
          <cell r="S11">
            <v>0.38993525505100002</v>
          </cell>
          <cell r="T11">
            <v>0.38638991117499999</v>
          </cell>
          <cell r="U11">
            <v>0.37553709745399999</v>
          </cell>
          <cell r="V11">
            <v>0.37406367063500001</v>
          </cell>
          <cell r="W11">
            <v>0.39111053943599999</v>
          </cell>
          <cell r="X11">
            <v>0.36932402849200002</v>
          </cell>
          <cell r="Y11">
            <v>0.37616556882899999</v>
          </cell>
          <cell r="Z11">
            <v>0.395303845406</v>
          </cell>
          <cell r="AA11">
            <v>0.39224648475599999</v>
          </cell>
          <cell r="AB11">
            <v>0.37843531370200001</v>
          </cell>
          <cell r="AC11">
            <v>0.390018582344</v>
          </cell>
          <cell r="AD11">
            <v>0.38067531585699999</v>
          </cell>
          <cell r="AE11">
            <v>0.37569218873999999</v>
          </cell>
          <cell r="AF11">
            <v>0.38727217912700002</v>
          </cell>
          <cell r="AG11">
            <v>0.39000594615900003</v>
          </cell>
          <cell r="AH11">
            <v>0.39119577407799999</v>
          </cell>
          <cell r="AI11">
            <v>0.39081197977100002</v>
          </cell>
          <cell r="AJ11">
            <v>0.36266201734499998</v>
          </cell>
          <cell r="AK11">
            <v>0.36705821752500001</v>
          </cell>
          <cell r="AL11">
            <v>0.39697790145900003</v>
          </cell>
          <cell r="AM11">
            <v>0.35544568300200002</v>
          </cell>
          <cell r="AN11">
            <v>0.37119150161699999</v>
          </cell>
          <cell r="AO11">
            <v>0.39230591058699998</v>
          </cell>
          <cell r="AP11">
            <v>0.37091356515899998</v>
          </cell>
          <cell r="AQ11">
            <v>0.38877612352399998</v>
          </cell>
          <cell r="AR11">
            <v>0.37119501829099999</v>
          </cell>
          <cell r="AS11">
            <v>0.39331680536300001</v>
          </cell>
          <cell r="AT11">
            <v>0.37948846816999998</v>
          </cell>
          <cell r="AU11">
            <v>0.39120918512300001</v>
          </cell>
          <cell r="AV11">
            <v>0.37181162834199999</v>
          </cell>
          <cell r="AW11">
            <v>0.391960144043</v>
          </cell>
          <cell r="AX11">
            <v>0.377134501934</v>
          </cell>
          <cell r="AY11">
            <v>0.36231136322000002</v>
          </cell>
          <cell r="AZ11">
            <v>0.35780525207500002</v>
          </cell>
          <cell r="BA11">
            <v>0.38827776908900002</v>
          </cell>
          <cell r="BB11">
            <v>0.36744773387899998</v>
          </cell>
          <cell r="BC11">
            <v>0.38951009511899998</v>
          </cell>
          <cell r="BD11">
            <v>0.39465105533599998</v>
          </cell>
          <cell r="BE11">
            <v>0.38102656602899998</v>
          </cell>
          <cell r="BF11">
            <v>0.39524555206299999</v>
          </cell>
          <cell r="BG11">
            <v>0.38823723792999998</v>
          </cell>
          <cell r="BH11">
            <v>0.37482368946099998</v>
          </cell>
          <cell r="BI11">
            <v>0.38554430007899998</v>
          </cell>
          <cell r="BJ11">
            <v>0.375014305115</v>
          </cell>
          <cell r="BK11">
            <v>0.38738715648700001</v>
          </cell>
          <cell r="BL11">
            <v>0.40468394756300002</v>
          </cell>
          <cell r="BM11">
            <v>0.37631142139399998</v>
          </cell>
          <cell r="BN11">
            <v>0.36502474546399999</v>
          </cell>
          <cell r="BO11">
            <v>0.37848776578900001</v>
          </cell>
          <cell r="BP11">
            <v>0.39546650648100001</v>
          </cell>
          <cell r="BQ11">
            <v>0.43274968862500002</v>
          </cell>
          <cell r="BR11">
            <v>0.38014429807700001</v>
          </cell>
          <cell r="BS11">
            <v>0.36223828792599999</v>
          </cell>
          <cell r="BT11">
            <v>0.36775875091600002</v>
          </cell>
          <cell r="BU11">
            <v>0.37560015916799999</v>
          </cell>
          <cell r="BV11">
            <v>0.39720398187599998</v>
          </cell>
          <cell r="BW11">
            <v>0.37690412998200001</v>
          </cell>
          <cell r="BX11">
            <v>0.36939084529900001</v>
          </cell>
          <cell r="BY11">
            <v>0.36770778894400002</v>
          </cell>
          <cell r="BZ11">
            <v>0.37880539894100002</v>
          </cell>
          <cell r="CA11">
            <v>0.35642617940900001</v>
          </cell>
          <cell r="CB11">
            <v>0.38397240638699998</v>
          </cell>
          <cell r="CC11">
            <v>0.37664145231200002</v>
          </cell>
          <cell r="CD11">
            <v>0.39141362905499999</v>
          </cell>
          <cell r="CE11">
            <v>0.35240370035200003</v>
          </cell>
          <cell r="CF11">
            <v>0.367731928825</v>
          </cell>
          <cell r="CG11">
            <v>0.38028675317799998</v>
          </cell>
          <cell r="CH11">
            <v>0.375073552132</v>
          </cell>
          <cell r="CI11">
            <v>0.371574342251</v>
          </cell>
          <cell r="CJ11">
            <v>0.36578738689399998</v>
          </cell>
          <cell r="CK11">
            <v>0.39057087898300002</v>
          </cell>
          <cell r="CL11">
            <v>0.38936764001800001</v>
          </cell>
          <cell r="CM11">
            <v>0.38216847181300001</v>
          </cell>
          <cell r="CN11">
            <v>0.37876647710799999</v>
          </cell>
          <cell r="CO11">
            <v>0.386696875095</v>
          </cell>
          <cell r="CP11">
            <v>0.38916409015699999</v>
          </cell>
          <cell r="CQ11">
            <v>0.36531698703799997</v>
          </cell>
          <cell r="CR11">
            <v>0.38104760646800001</v>
          </cell>
          <cell r="CS11">
            <v>0.38212323188800001</v>
          </cell>
          <cell r="CT11">
            <v>0.40950602292999999</v>
          </cell>
          <cell r="CU11">
            <v>0.39641320705400002</v>
          </cell>
          <cell r="CV11">
            <v>0.36729431152300002</v>
          </cell>
          <cell r="CW11">
            <v>0.37494087219200001</v>
          </cell>
          <cell r="CX11">
            <v>0.36801451444599997</v>
          </cell>
          <cell r="CY11">
            <v>0.37003690004299999</v>
          </cell>
          <cell r="CZ11">
            <v>0.37838143110299999</v>
          </cell>
          <cell r="DA11">
            <v>0.38012427091599998</v>
          </cell>
          <cell r="DB11">
            <v>0.38288980722400001</v>
          </cell>
          <cell r="DC11">
            <v>0.37469822168400002</v>
          </cell>
          <cell r="DD11">
            <v>0.37327486276600003</v>
          </cell>
          <cell r="DE11">
            <v>0.37392908334699998</v>
          </cell>
          <cell r="DF11">
            <v>0.38808274269100002</v>
          </cell>
          <cell r="DG11">
            <v>0.36486744880700001</v>
          </cell>
          <cell r="DH11">
            <v>0.37022143602399998</v>
          </cell>
          <cell r="DI11">
            <v>0.36996638774899998</v>
          </cell>
          <cell r="DJ11">
            <v>0.37561851739899998</v>
          </cell>
          <cell r="DK11">
            <v>0.39128232002300001</v>
          </cell>
          <cell r="DL11">
            <v>0.41957914829300003</v>
          </cell>
          <cell r="DM11">
            <v>0.39177614450499998</v>
          </cell>
          <cell r="DN11">
            <v>0.378614544868</v>
          </cell>
          <cell r="DO11">
            <v>0.39129596948599998</v>
          </cell>
          <cell r="DP11">
            <v>0.39521771669400002</v>
          </cell>
          <cell r="DQ11">
            <v>0.38271093368499998</v>
          </cell>
          <cell r="DR11">
            <v>0.39473778009400001</v>
          </cell>
          <cell r="DS11">
            <v>0.38921165466300001</v>
          </cell>
          <cell r="DT11">
            <v>0.369640767574</v>
          </cell>
          <cell r="DU11">
            <v>0.365123927593</v>
          </cell>
          <cell r="DV11">
            <v>0.37306106090500002</v>
          </cell>
          <cell r="DW11">
            <v>0.39627951383600002</v>
          </cell>
          <cell r="DX11">
            <v>0.37769538164100003</v>
          </cell>
          <cell r="DY11">
            <v>0.38543915748599999</v>
          </cell>
          <cell r="DZ11">
            <v>0.36295789480200003</v>
          </cell>
          <cell r="EA11">
            <v>0.37594151496900002</v>
          </cell>
          <cell r="EB11">
            <v>0.37057697772999998</v>
          </cell>
          <cell r="EC11">
            <v>0.35497963428500001</v>
          </cell>
          <cell r="ED11">
            <v>0.36674761772199999</v>
          </cell>
          <cell r="EE11">
            <v>0.37515079975100002</v>
          </cell>
          <cell r="EF11">
            <v>0.38900351524400001</v>
          </cell>
          <cell r="EG11">
            <v>0.39710056781800002</v>
          </cell>
          <cell r="EH11">
            <v>0.36625438928600001</v>
          </cell>
          <cell r="EI11">
            <v>0.39608466625200001</v>
          </cell>
          <cell r="EJ11">
            <v>0.377918481827</v>
          </cell>
          <cell r="EK11">
            <v>0.38574349880199998</v>
          </cell>
          <cell r="EL11">
            <v>0.35809516906700001</v>
          </cell>
          <cell r="EM11">
            <v>0.38465666770899998</v>
          </cell>
          <cell r="EN11">
            <v>0.36942434310900002</v>
          </cell>
          <cell r="EO11">
            <v>0.37033802270900001</v>
          </cell>
          <cell r="EP11">
            <v>0.37136149406399999</v>
          </cell>
          <cell r="EQ11">
            <v>0.37273323535899999</v>
          </cell>
          <cell r="ER11">
            <v>0.374108076096</v>
          </cell>
          <cell r="ES11">
            <v>0.36423766613000003</v>
          </cell>
          <cell r="ET11">
            <v>0.38037389516800002</v>
          </cell>
          <cell r="EU11">
            <v>0.361631631851</v>
          </cell>
          <cell r="EV11">
            <v>0.36949849128700002</v>
          </cell>
          <cell r="EW11">
            <v>0.38055795431099998</v>
          </cell>
          <cell r="EX11">
            <v>0.39701378345499999</v>
          </cell>
          <cell r="EY11">
            <v>0.395584881306</v>
          </cell>
          <cell r="EZ11">
            <v>0.39631259441400002</v>
          </cell>
          <cell r="FA11">
            <v>0.39665859937699999</v>
          </cell>
          <cell r="FB11">
            <v>0.37796652317000001</v>
          </cell>
          <cell r="FC11">
            <v>0.37925529479999998</v>
          </cell>
          <cell r="FD11">
            <v>0.38929682970000001</v>
          </cell>
          <cell r="FE11">
            <v>0.364887475967</v>
          </cell>
          <cell r="FF11">
            <v>0.40427875518799999</v>
          </cell>
          <cell r="FG11">
            <v>0.36215043067899999</v>
          </cell>
          <cell r="FH11">
            <v>0.39497721195199997</v>
          </cell>
          <cell r="FI11">
            <v>0.36486852169</v>
          </cell>
          <cell r="FJ11">
            <v>0.39199954271300003</v>
          </cell>
          <cell r="FK11">
            <v>0.396185159683</v>
          </cell>
          <cell r="FL11">
            <v>0.39217054843900001</v>
          </cell>
          <cell r="FM11">
            <v>0.39004772901500001</v>
          </cell>
          <cell r="FN11">
            <v>0.37407594919199999</v>
          </cell>
          <cell r="FO11">
            <v>0.38796681165699998</v>
          </cell>
          <cell r="FP11">
            <v>0.38496279716499998</v>
          </cell>
          <cell r="FQ11">
            <v>0.37594527006099998</v>
          </cell>
          <cell r="FR11">
            <v>0.36552339792299998</v>
          </cell>
          <cell r="FS11">
            <v>0.378662705421</v>
          </cell>
          <cell r="FT11">
            <v>0.36974298954000001</v>
          </cell>
          <cell r="FU11">
            <v>0.36494857072800002</v>
          </cell>
          <cell r="FV11">
            <v>0.36642396449999998</v>
          </cell>
          <cell r="FW11">
            <v>0.36028873920400001</v>
          </cell>
          <cell r="FX11">
            <v>0.38885957002600002</v>
          </cell>
          <cell r="FY11">
            <v>0.38495200872399998</v>
          </cell>
          <cell r="FZ11">
            <v>0.37041985988600001</v>
          </cell>
          <cell r="GA11">
            <v>0.38722747564299997</v>
          </cell>
          <cell r="GB11">
            <v>0.38602751493499998</v>
          </cell>
          <cell r="GC11">
            <v>0.37265574932099998</v>
          </cell>
          <cell r="GD11">
            <v>0.39752829074899998</v>
          </cell>
          <cell r="GE11">
            <v>0.369968414307</v>
          </cell>
          <cell r="GF11">
            <v>0.378099858761</v>
          </cell>
          <cell r="GG11">
            <v>0.37808984518099997</v>
          </cell>
          <cell r="GH11">
            <v>0.36808133125300002</v>
          </cell>
          <cell r="GI11">
            <v>0.39891993999499997</v>
          </cell>
          <cell r="GJ11">
            <v>0.37949997186700002</v>
          </cell>
          <cell r="GK11">
            <v>0.36731070280099998</v>
          </cell>
          <cell r="GL11">
            <v>0.35861486196499998</v>
          </cell>
          <cell r="GM11">
            <v>0.39364033937499998</v>
          </cell>
          <cell r="GN11">
            <v>0.358672738075</v>
          </cell>
          <cell r="GO11">
            <v>0.35065662860899999</v>
          </cell>
          <cell r="GP11">
            <v>0.38548368215599998</v>
          </cell>
          <cell r="GQ11">
            <v>0.37229865789400002</v>
          </cell>
          <cell r="GR11">
            <v>0.38269484043099999</v>
          </cell>
          <cell r="GS11">
            <v>0.38261157274199997</v>
          </cell>
          <cell r="GT11">
            <v>0.39364582300200002</v>
          </cell>
          <cell r="GU11">
            <v>0.39752495288799999</v>
          </cell>
          <cell r="GV11">
            <v>0.39145576953900002</v>
          </cell>
          <cell r="GW11">
            <v>0.36583477258699998</v>
          </cell>
          <cell r="GX11">
            <v>0.35747563839000002</v>
          </cell>
          <cell r="GY11">
            <v>0.37952464818999998</v>
          </cell>
          <cell r="GZ11">
            <v>0.356752812862</v>
          </cell>
          <cell r="HA11">
            <v>0.37757647037499997</v>
          </cell>
          <cell r="HB11">
            <v>0.38358592987099999</v>
          </cell>
          <cell r="HC11">
            <v>0.39202243089700001</v>
          </cell>
          <cell r="HD11">
            <v>0.37001925706900002</v>
          </cell>
          <cell r="HE11">
            <v>0.36546766757999999</v>
          </cell>
          <cell r="HF11">
            <v>0.38968425989200001</v>
          </cell>
          <cell r="HG11">
            <v>0.375536561012</v>
          </cell>
          <cell r="HH11">
            <v>0.39378583431199998</v>
          </cell>
          <cell r="HI11">
            <v>0.389334917068</v>
          </cell>
          <cell r="HJ11">
            <v>0.36977314949000001</v>
          </cell>
          <cell r="HK11">
            <v>0.383426785469</v>
          </cell>
          <cell r="HL11">
            <v>0.38764888048200002</v>
          </cell>
          <cell r="HM11">
            <v>0.39606124162700002</v>
          </cell>
          <cell r="HN11">
            <v>0.401137650013</v>
          </cell>
          <cell r="HO11">
            <v>0.37141460180300001</v>
          </cell>
          <cell r="HP11">
            <v>0.365167915821</v>
          </cell>
          <cell r="HQ11">
            <v>0.379342079163</v>
          </cell>
          <cell r="HR11">
            <v>0.39725488424299998</v>
          </cell>
          <cell r="HS11">
            <v>0.40248781442600001</v>
          </cell>
          <cell r="HT11">
            <v>0.36706852912900001</v>
          </cell>
          <cell r="HU11">
            <v>0.35043179988899997</v>
          </cell>
          <cell r="HV11">
            <v>0.38165676593800002</v>
          </cell>
          <cell r="HW11">
            <v>0.37881994247400003</v>
          </cell>
          <cell r="HX11">
            <v>0.395536720753</v>
          </cell>
          <cell r="HY11">
            <v>0.386541545391</v>
          </cell>
          <cell r="HZ11">
            <v>0.36416155099899999</v>
          </cell>
          <cell r="IA11">
            <v>0.37138450145700003</v>
          </cell>
          <cell r="IB11">
            <v>0.38781213760400002</v>
          </cell>
          <cell r="IC11">
            <v>0.34753221273399998</v>
          </cell>
          <cell r="ID11">
            <v>0.34716939926099999</v>
          </cell>
          <cell r="IE11">
            <v>0.38224846124599998</v>
          </cell>
          <cell r="IF11">
            <v>0.374030947685</v>
          </cell>
          <cell r="IG11">
            <v>0.35455888509799999</v>
          </cell>
          <cell r="IH11">
            <v>0.386800765991</v>
          </cell>
          <cell r="II11">
            <v>0.38066518306699998</v>
          </cell>
          <cell r="IJ11">
            <v>0.37089478969599998</v>
          </cell>
          <cell r="IK11">
            <v>0.36997056007399998</v>
          </cell>
          <cell r="IL11">
            <v>0.36114066839199999</v>
          </cell>
          <cell r="IM11">
            <v>0.39189183711999998</v>
          </cell>
          <cell r="IN11">
            <v>0.38499701023100003</v>
          </cell>
          <cell r="IO11">
            <v>0.382675588131</v>
          </cell>
          <cell r="IP11">
            <v>0.35645049810399998</v>
          </cell>
          <cell r="IQ11">
            <v>0.38384717702900001</v>
          </cell>
          <cell r="IR11">
            <v>0.37892207503300002</v>
          </cell>
          <cell r="IS11">
            <v>1.31615148857E-2</v>
          </cell>
          <cell r="IT11">
            <v>28.7901573181</v>
          </cell>
        </row>
        <row r="12">
          <cell r="A12" t="str">
            <v>SNP_CN_1674263_T62C_I21T_inhA</v>
          </cell>
          <cell r="B12">
            <v>0.35136765241599999</v>
          </cell>
          <cell r="C12">
            <v>0.36839032173199998</v>
          </cell>
          <cell r="D12">
            <v>0.336954057217</v>
          </cell>
          <cell r="E12">
            <v>0.33028239011799998</v>
          </cell>
          <cell r="F12">
            <v>0.314660072327</v>
          </cell>
          <cell r="G12">
            <v>0.37334847450300002</v>
          </cell>
          <cell r="H12">
            <v>0.36205017566699998</v>
          </cell>
          <cell r="I12">
            <v>0.37575370073300002</v>
          </cell>
          <cell r="J12">
            <v>0.33039313554799998</v>
          </cell>
          <cell r="K12">
            <v>0.37253987789199999</v>
          </cell>
          <cell r="L12">
            <v>0.333200275898</v>
          </cell>
          <cell r="M12">
            <v>0.32516688108399999</v>
          </cell>
          <cell r="N12">
            <v>0.31156122684499998</v>
          </cell>
          <cell r="O12">
            <v>0.31502258777600001</v>
          </cell>
          <cell r="P12">
            <v>0.30134952068300003</v>
          </cell>
          <cell r="Q12">
            <v>0.31665354967100001</v>
          </cell>
          <cell r="R12">
            <v>0.31579095125200002</v>
          </cell>
          <cell r="S12">
            <v>0.33206284046200002</v>
          </cell>
          <cell r="T12">
            <v>0.33278465271000002</v>
          </cell>
          <cell r="U12">
            <v>0.33199256658600002</v>
          </cell>
          <cell r="V12">
            <v>0.358409225941</v>
          </cell>
          <cell r="W12">
            <v>0.38186436891600001</v>
          </cell>
          <cell r="X12">
            <v>0.35516834259000002</v>
          </cell>
          <cell r="Y12">
            <v>0.347127079964</v>
          </cell>
          <cell r="Z12">
            <v>0.36018115282099999</v>
          </cell>
          <cell r="AA12">
            <v>0.35220724344299997</v>
          </cell>
          <cell r="AB12">
            <v>0.34475648403199999</v>
          </cell>
          <cell r="AC12">
            <v>0.34889477491400001</v>
          </cell>
          <cell r="AD12">
            <v>0.34825968742399999</v>
          </cell>
          <cell r="AE12">
            <v>0.32811135053599999</v>
          </cell>
          <cell r="AF12">
            <v>0.33466011285800001</v>
          </cell>
          <cell r="AG12">
            <v>0.34156799316399999</v>
          </cell>
          <cell r="AH12">
            <v>0.34770143032099998</v>
          </cell>
          <cell r="AI12">
            <v>0.364092290401</v>
          </cell>
          <cell r="AJ12">
            <v>0.34665906429299997</v>
          </cell>
          <cell r="AK12">
            <v>0.35713058710099999</v>
          </cell>
          <cell r="AL12">
            <v>0.37493699789000001</v>
          </cell>
          <cell r="AM12">
            <v>0.34150069952000001</v>
          </cell>
          <cell r="AN12">
            <v>0.351929247379</v>
          </cell>
          <cell r="AO12">
            <v>0.372251808643</v>
          </cell>
          <cell r="AP12">
            <v>0.349717020988</v>
          </cell>
          <cell r="AQ12">
            <v>0.36207073926900002</v>
          </cell>
          <cell r="AR12">
            <v>0.34766912460299998</v>
          </cell>
          <cell r="AS12">
            <v>0.36735558509799998</v>
          </cell>
          <cell r="AT12">
            <v>0.36263793706899999</v>
          </cell>
          <cell r="AU12">
            <v>0.36639702320099998</v>
          </cell>
          <cell r="AV12">
            <v>0.34421759843799998</v>
          </cell>
          <cell r="AW12">
            <v>0.36443984508499999</v>
          </cell>
          <cell r="AX12">
            <v>0.35104119777699999</v>
          </cell>
          <cell r="AY12">
            <v>0.35174667835200002</v>
          </cell>
          <cell r="AZ12">
            <v>0.352627813816</v>
          </cell>
          <cell r="BA12">
            <v>0.37332844734199999</v>
          </cell>
          <cell r="BB12">
            <v>0.35070991516099997</v>
          </cell>
          <cell r="BC12">
            <v>0.36861675977699998</v>
          </cell>
          <cell r="BD12">
            <v>0.37341529130899997</v>
          </cell>
          <cell r="BE12">
            <v>0.37155288457899999</v>
          </cell>
          <cell r="BF12">
            <v>0.39411962032300002</v>
          </cell>
          <cell r="BG12">
            <v>0.38209331035600003</v>
          </cell>
          <cell r="BH12">
            <v>0.36734151840200002</v>
          </cell>
          <cell r="BI12">
            <v>0.372325658798</v>
          </cell>
          <cell r="BJ12">
            <v>0.35938131809200002</v>
          </cell>
          <cell r="BK12">
            <v>0.37576693296399999</v>
          </cell>
          <cell r="BL12">
            <v>0.39221280813199999</v>
          </cell>
          <cell r="BM12">
            <v>0.36191189289100001</v>
          </cell>
          <cell r="BN12">
            <v>0.34789490699800002</v>
          </cell>
          <cell r="BO12">
            <v>0.36049020290400002</v>
          </cell>
          <cell r="BP12">
            <v>0.37803268432600001</v>
          </cell>
          <cell r="BQ12">
            <v>0.421017169952</v>
          </cell>
          <cell r="BR12">
            <v>0.37621867656699998</v>
          </cell>
          <cell r="BS12">
            <v>0.35374462604500001</v>
          </cell>
          <cell r="BT12">
            <v>0.35171163082099999</v>
          </cell>
          <cell r="BU12">
            <v>0.36412405967700001</v>
          </cell>
          <cell r="BV12">
            <v>0.38039851188700002</v>
          </cell>
          <cell r="BW12">
            <v>0.361709475517</v>
          </cell>
          <cell r="BX12">
            <v>0.36120009422299998</v>
          </cell>
          <cell r="BY12">
            <v>0.36558240652099999</v>
          </cell>
          <cell r="BZ12">
            <v>0.373194873333</v>
          </cell>
          <cell r="CA12">
            <v>0.35705715417900002</v>
          </cell>
          <cell r="CB12">
            <v>0.38334375619900002</v>
          </cell>
          <cell r="CC12">
            <v>0.37216168642000003</v>
          </cell>
          <cell r="CD12">
            <v>0.38567763567000002</v>
          </cell>
          <cell r="CE12">
            <v>0.35427075624499998</v>
          </cell>
          <cell r="CF12">
            <v>0.36794453859300003</v>
          </cell>
          <cell r="CG12">
            <v>0.37499850988400002</v>
          </cell>
          <cell r="CH12">
            <v>0.370705187321</v>
          </cell>
          <cell r="CI12">
            <v>0.36463028192500002</v>
          </cell>
          <cell r="CJ12">
            <v>0.35340976715099998</v>
          </cell>
          <cell r="CK12">
            <v>0.37510520219799998</v>
          </cell>
          <cell r="CL12">
            <v>0.376335144043</v>
          </cell>
          <cell r="CM12">
            <v>0.36921870708499999</v>
          </cell>
          <cell r="CN12">
            <v>0.36582916975000002</v>
          </cell>
          <cell r="CO12">
            <v>0.37054437398899998</v>
          </cell>
          <cell r="CP12">
            <v>0.38059610128400001</v>
          </cell>
          <cell r="CQ12">
            <v>0.35540467500700001</v>
          </cell>
          <cell r="CR12">
            <v>0.371826648712</v>
          </cell>
          <cell r="CS12">
            <v>0.37829375266999998</v>
          </cell>
          <cell r="CT12">
            <v>0.40628701448400001</v>
          </cell>
          <cell r="CU12">
            <v>0.39300918579100003</v>
          </cell>
          <cell r="CV12">
            <v>0.36615771055200003</v>
          </cell>
          <cell r="CW12">
            <v>0.37015324831000002</v>
          </cell>
          <cell r="CX12">
            <v>0.36007845401799998</v>
          </cell>
          <cell r="CY12">
            <v>0.358213841915</v>
          </cell>
          <cell r="CZ12">
            <v>0.37635755538900001</v>
          </cell>
          <cell r="DA12">
            <v>0.37175256013899999</v>
          </cell>
          <cell r="DB12">
            <v>0.37881153821899999</v>
          </cell>
          <cell r="DC12">
            <v>0.36891156435</v>
          </cell>
          <cell r="DD12">
            <v>0.36579382419599998</v>
          </cell>
          <cell r="DE12">
            <v>0.37149852514300002</v>
          </cell>
          <cell r="DF12">
            <v>0.38127106428099999</v>
          </cell>
          <cell r="DG12">
            <v>0.36016213893900001</v>
          </cell>
          <cell r="DH12">
            <v>0.36446601152399999</v>
          </cell>
          <cell r="DI12">
            <v>0.37130278348899998</v>
          </cell>
          <cell r="DJ12">
            <v>0.37471598386799998</v>
          </cell>
          <cell r="DK12">
            <v>0.38780558109300001</v>
          </cell>
          <cell r="DL12">
            <v>0.41308486461600002</v>
          </cell>
          <cell r="DM12">
            <v>0.383292913437</v>
          </cell>
          <cell r="DN12">
            <v>0.376021027565</v>
          </cell>
          <cell r="DO12">
            <v>0.38690465688699999</v>
          </cell>
          <cell r="DP12">
            <v>0.38563090562800001</v>
          </cell>
          <cell r="DQ12">
            <v>0.37163466215099999</v>
          </cell>
          <cell r="DR12">
            <v>0.38397657871200003</v>
          </cell>
          <cell r="DS12">
            <v>0.379578828812</v>
          </cell>
          <cell r="DT12">
            <v>0.36220258474299999</v>
          </cell>
          <cell r="DU12">
            <v>0.35502421855900002</v>
          </cell>
          <cell r="DV12">
            <v>0.36342114210100002</v>
          </cell>
          <cell r="DW12">
            <v>0.38401353359200002</v>
          </cell>
          <cell r="DX12">
            <v>0.36774826049800002</v>
          </cell>
          <cell r="DY12">
            <v>0.38109761476499998</v>
          </cell>
          <cell r="DZ12">
            <v>0.35833209753</v>
          </cell>
          <cell r="EA12">
            <v>0.36548739671699998</v>
          </cell>
          <cell r="EB12">
            <v>0.36214792728400003</v>
          </cell>
          <cell r="EC12">
            <v>0.34653776884100002</v>
          </cell>
          <cell r="ED12">
            <v>0.36049240827599999</v>
          </cell>
          <cell r="EE12">
            <v>0.372443377972</v>
          </cell>
          <cell r="EF12">
            <v>0.38485497236299998</v>
          </cell>
          <cell r="EG12">
            <v>0.39043849706599998</v>
          </cell>
          <cell r="EH12">
            <v>0.35863643884700003</v>
          </cell>
          <cell r="EI12">
            <v>0.39338755607600001</v>
          </cell>
          <cell r="EJ12">
            <v>0.37491184473</v>
          </cell>
          <cell r="EK12">
            <v>0.37969845533399998</v>
          </cell>
          <cell r="EL12">
            <v>0.35766077041599997</v>
          </cell>
          <cell r="EM12">
            <v>0.37876415252700002</v>
          </cell>
          <cell r="EN12">
            <v>0.36015421152100002</v>
          </cell>
          <cell r="EO12">
            <v>0.358553647995</v>
          </cell>
          <cell r="EP12">
            <v>0.35888582468000002</v>
          </cell>
          <cell r="EQ12">
            <v>0.361874878407</v>
          </cell>
          <cell r="ER12">
            <v>0.361809015274</v>
          </cell>
          <cell r="ES12">
            <v>0.35293275117900003</v>
          </cell>
          <cell r="ET12">
            <v>0.36437875032400002</v>
          </cell>
          <cell r="EU12">
            <v>0.35563510656399999</v>
          </cell>
          <cell r="EV12">
            <v>0.36260443925899999</v>
          </cell>
          <cell r="EW12">
            <v>0.37126594781900002</v>
          </cell>
          <cell r="EX12">
            <v>0.38994216918899999</v>
          </cell>
          <cell r="EY12">
            <v>0.39052742719700001</v>
          </cell>
          <cell r="EZ12">
            <v>0.38446056842800003</v>
          </cell>
          <cell r="FA12">
            <v>0.38882410526299999</v>
          </cell>
          <cell r="FB12">
            <v>0.37017834186600002</v>
          </cell>
          <cell r="FC12">
            <v>0.36832189559900003</v>
          </cell>
          <cell r="FD12">
            <v>0.383218467236</v>
          </cell>
          <cell r="FE12">
            <v>0.35361093282700001</v>
          </cell>
          <cell r="FF12">
            <v>0.3953089118</v>
          </cell>
          <cell r="FG12">
            <v>0.35256379842800001</v>
          </cell>
          <cell r="FH12">
            <v>0.384547948837</v>
          </cell>
          <cell r="FI12">
            <v>0.35496324300799997</v>
          </cell>
          <cell r="FJ12">
            <v>0.38841402530699998</v>
          </cell>
          <cell r="FK12">
            <v>0.38699853420300001</v>
          </cell>
          <cell r="FL12">
            <v>0.38242417573900001</v>
          </cell>
          <cell r="FM12">
            <v>0.38270300626800002</v>
          </cell>
          <cell r="FN12">
            <v>0.36950987577400002</v>
          </cell>
          <cell r="FO12">
            <v>0.379968345165</v>
          </cell>
          <cell r="FP12">
            <v>0.379146516323</v>
          </cell>
          <cell r="FQ12">
            <v>0.37098288536099999</v>
          </cell>
          <cell r="FR12">
            <v>0.36080193519600001</v>
          </cell>
          <cell r="FS12">
            <v>0.37150311470000003</v>
          </cell>
          <cell r="FT12">
            <v>0.35695749521300002</v>
          </cell>
          <cell r="FU12">
            <v>0.35499787330600002</v>
          </cell>
          <cell r="FV12">
            <v>0.35714221000700003</v>
          </cell>
          <cell r="FW12">
            <v>0.35301184654200002</v>
          </cell>
          <cell r="FX12">
            <v>0.38126021623599998</v>
          </cell>
          <cell r="FY12">
            <v>0.37639999389599998</v>
          </cell>
          <cell r="FZ12">
            <v>0.358717024326</v>
          </cell>
          <cell r="GA12">
            <v>0.38238823413799999</v>
          </cell>
          <cell r="GB12">
            <v>0.38007551431699999</v>
          </cell>
          <cell r="GC12">
            <v>0.36221671104399999</v>
          </cell>
          <cell r="GD12">
            <v>0.38497304916399999</v>
          </cell>
          <cell r="GE12">
            <v>0.36511009931600003</v>
          </cell>
          <cell r="GF12">
            <v>0.37292522191999999</v>
          </cell>
          <cell r="GG12">
            <v>0.37165808677700002</v>
          </cell>
          <cell r="GH12">
            <v>0.36023271083800001</v>
          </cell>
          <cell r="GI12">
            <v>0.38937181234399998</v>
          </cell>
          <cell r="GJ12">
            <v>0.37170469760899999</v>
          </cell>
          <cell r="GK12">
            <v>0.36218434572199998</v>
          </cell>
          <cell r="GL12">
            <v>0.34663039445900001</v>
          </cell>
          <cell r="GM12">
            <v>0.38530981540699999</v>
          </cell>
          <cell r="GN12">
            <v>0.34742456674599997</v>
          </cell>
          <cell r="GO12">
            <v>0.33892440795899997</v>
          </cell>
          <cell r="GP12">
            <v>0.37494570016899997</v>
          </cell>
          <cell r="GQ12">
            <v>0.35858625173600001</v>
          </cell>
          <cell r="GR12">
            <v>0.37468045949899997</v>
          </cell>
          <cell r="GS12">
            <v>0.372458159924</v>
          </cell>
          <cell r="GT12">
            <v>0.38383638858800001</v>
          </cell>
          <cell r="GU12">
            <v>0.38512653112400003</v>
          </cell>
          <cell r="GV12">
            <v>0.38117599487300002</v>
          </cell>
          <cell r="GW12">
            <v>0.35961872339200002</v>
          </cell>
          <cell r="GX12">
            <v>0.345466077328</v>
          </cell>
          <cell r="GY12">
            <v>0.36841648817099998</v>
          </cell>
          <cell r="GZ12">
            <v>0.34250724315600001</v>
          </cell>
          <cell r="HA12">
            <v>0.368045926094</v>
          </cell>
          <cell r="HB12">
            <v>0.36941111087799999</v>
          </cell>
          <cell r="HC12">
            <v>0.37468069791800002</v>
          </cell>
          <cell r="HD12">
            <v>0.359718203545</v>
          </cell>
          <cell r="HE12">
            <v>0.35708016157200001</v>
          </cell>
          <cell r="HF12">
            <v>0.37631875276600002</v>
          </cell>
          <cell r="HG12">
            <v>0.370042562485</v>
          </cell>
          <cell r="HH12">
            <v>0.39052331447600003</v>
          </cell>
          <cell r="HI12">
            <v>0.38483542203900001</v>
          </cell>
          <cell r="HJ12">
            <v>0.36832404136699998</v>
          </cell>
          <cell r="HK12">
            <v>0.38313949108099998</v>
          </cell>
          <cell r="HL12">
            <v>0.38855212926900001</v>
          </cell>
          <cell r="HM12">
            <v>0.39797949790999998</v>
          </cell>
          <cell r="HN12">
            <v>0.40021848678600003</v>
          </cell>
          <cell r="HO12">
            <v>0.367368996143</v>
          </cell>
          <cell r="HP12">
            <v>0.357728660107</v>
          </cell>
          <cell r="HQ12">
            <v>0.37300032377199999</v>
          </cell>
          <cell r="HR12">
            <v>0.39078438282</v>
          </cell>
          <cell r="HS12">
            <v>0.393736183643</v>
          </cell>
          <cell r="HT12">
            <v>0.36693686246899998</v>
          </cell>
          <cell r="HU12">
            <v>0.34638792276399999</v>
          </cell>
          <cell r="HV12">
            <v>0.38339197635700001</v>
          </cell>
          <cell r="HW12">
            <v>0.37447392940500002</v>
          </cell>
          <cell r="HX12">
            <v>0.389667212963</v>
          </cell>
          <cell r="HY12">
            <v>0.37977278232599998</v>
          </cell>
          <cell r="HZ12">
            <v>0.357880651951</v>
          </cell>
          <cell r="IA12">
            <v>0.36242938041700001</v>
          </cell>
          <cell r="IB12">
            <v>0.37541276216500002</v>
          </cell>
          <cell r="IC12">
            <v>0.34346359968200002</v>
          </cell>
          <cell r="ID12">
            <v>0.33802741766</v>
          </cell>
          <cell r="IE12">
            <v>0.37144947051999999</v>
          </cell>
          <cell r="IF12">
            <v>0.366814255714</v>
          </cell>
          <cell r="IG12">
            <v>0.34713625907899998</v>
          </cell>
          <cell r="IH12">
            <v>0.38200354576099999</v>
          </cell>
          <cell r="II12">
            <v>0.375269055367</v>
          </cell>
          <cell r="IJ12">
            <v>0.36731070280099998</v>
          </cell>
          <cell r="IK12">
            <v>0.368511736393</v>
          </cell>
          <cell r="IL12">
            <v>0.35355162620500002</v>
          </cell>
          <cell r="IM12">
            <v>0.38681954145399999</v>
          </cell>
          <cell r="IN12">
            <v>0.38184481859199998</v>
          </cell>
          <cell r="IO12">
            <v>0.37978154420900001</v>
          </cell>
          <cell r="IP12">
            <v>0.35015857219699997</v>
          </cell>
          <cell r="IQ12">
            <v>0.378247976303</v>
          </cell>
          <cell r="IR12">
            <v>0.366319805384</v>
          </cell>
          <cell r="IS12">
            <v>1.7803221941000001E-2</v>
          </cell>
          <cell r="IT12">
            <v>20.576040267900002</v>
          </cell>
        </row>
        <row r="13">
          <cell r="A13" t="str">
            <v>DEL_CF_4326184_d1290G_430_ethA</v>
          </cell>
          <cell r="B13">
            <v>0.27592641115200001</v>
          </cell>
          <cell r="C13">
            <v>0.28617578744900002</v>
          </cell>
          <cell r="D13">
            <v>0.36633116006900002</v>
          </cell>
          <cell r="E13">
            <v>0.32470852136599998</v>
          </cell>
          <cell r="F13">
            <v>0.28149610757799998</v>
          </cell>
          <cell r="G13">
            <v>0.35581797361400003</v>
          </cell>
          <cell r="H13">
            <v>0.30830276012399999</v>
          </cell>
          <cell r="I13">
            <v>0.33275830745700002</v>
          </cell>
          <cell r="J13">
            <v>0.348506987095</v>
          </cell>
          <cell r="K13">
            <v>0.33367872238200003</v>
          </cell>
          <cell r="L13">
            <v>0.29640585184099999</v>
          </cell>
          <cell r="M13">
            <v>0.28452968597400002</v>
          </cell>
          <cell r="N13">
            <v>0.29664134979200002</v>
          </cell>
          <cell r="O13">
            <v>0.283188521862</v>
          </cell>
          <cell r="P13">
            <v>0.26340293884299998</v>
          </cell>
          <cell r="Q13">
            <v>0.27075797319400002</v>
          </cell>
          <cell r="R13">
            <v>0.301325380802</v>
          </cell>
          <cell r="S13">
            <v>0.307986855507</v>
          </cell>
          <cell r="T13">
            <v>0.305138885975</v>
          </cell>
          <cell r="U13">
            <v>0.30133378505699998</v>
          </cell>
          <cell r="V13">
            <v>0.33767890930200001</v>
          </cell>
          <cell r="W13">
            <v>0.32353311777100002</v>
          </cell>
          <cell r="X13">
            <v>0.28503614664100002</v>
          </cell>
          <cell r="Y13">
            <v>0.30014371871899997</v>
          </cell>
          <cell r="Z13">
            <v>0.31693702936200002</v>
          </cell>
          <cell r="AA13">
            <v>0.33800011873199998</v>
          </cell>
          <cell r="AB13">
            <v>0.35360342264200001</v>
          </cell>
          <cell r="AC13">
            <v>0.34832501411400002</v>
          </cell>
          <cell r="AD13">
            <v>0.329589664936</v>
          </cell>
          <cell r="AE13">
            <v>0.34341543912900002</v>
          </cell>
          <cell r="AF13">
            <v>0.34818017482800001</v>
          </cell>
          <cell r="AG13">
            <v>0.33997792005499999</v>
          </cell>
          <cell r="AH13">
            <v>0.34802973270400001</v>
          </cell>
          <cell r="AI13">
            <v>0.34328746795699999</v>
          </cell>
          <cell r="AJ13">
            <v>0.30882352590599998</v>
          </cell>
          <cell r="AK13">
            <v>0.30633616447399997</v>
          </cell>
          <cell r="AL13">
            <v>0.32899343967400002</v>
          </cell>
          <cell r="AM13">
            <v>0.29832684993699998</v>
          </cell>
          <cell r="AN13">
            <v>0.30173814296700002</v>
          </cell>
          <cell r="AO13">
            <v>0.32980620861100002</v>
          </cell>
          <cell r="AP13">
            <v>0.32729393243799998</v>
          </cell>
          <cell r="AQ13">
            <v>0.34407562017400001</v>
          </cell>
          <cell r="AR13">
            <v>0.33852994442000001</v>
          </cell>
          <cell r="AS13">
            <v>0.346312940121</v>
          </cell>
          <cell r="AT13">
            <v>0.32684391737000001</v>
          </cell>
          <cell r="AU13">
            <v>0.32584124803499998</v>
          </cell>
          <cell r="AV13">
            <v>0.31715112924599997</v>
          </cell>
          <cell r="AW13">
            <v>0.32464122772199999</v>
          </cell>
          <cell r="AX13">
            <v>0.33765071630499999</v>
          </cell>
          <cell r="AY13">
            <v>0.30999124050100002</v>
          </cell>
          <cell r="AZ13">
            <v>0.29805994033799998</v>
          </cell>
          <cell r="BA13">
            <v>0.31516110897100003</v>
          </cell>
          <cell r="BB13">
            <v>0.302934229374</v>
          </cell>
          <cell r="BC13">
            <v>0.314356684685</v>
          </cell>
          <cell r="BD13">
            <v>0.32068580389000001</v>
          </cell>
          <cell r="BE13">
            <v>0.30853193998299999</v>
          </cell>
          <cell r="BF13">
            <v>0.33129703998600002</v>
          </cell>
          <cell r="BG13">
            <v>0.33863031864199999</v>
          </cell>
          <cell r="BH13">
            <v>0.31627172231700001</v>
          </cell>
          <cell r="BI13">
            <v>0.32901799678799998</v>
          </cell>
          <cell r="BJ13">
            <v>0.313969314098</v>
          </cell>
          <cell r="BK13">
            <v>0.33264404535300002</v>
          </cell>
          <cell r="BL13">
            <v>0.34456062316899999</v>
          </cell>
          <cell r="BM13">
            <v>0.30613821744899999</v>
          </cell>
          <cell r="BN13">
            <v>0.31561976671199998</v>
          </cell>
          <cell r="BO13">
            <v>0.32465952634799999</v>
          </cell>
          <cell r="BP13">
            <v>0.32252275943800002</v>
          </cell>
          <cell r="BQ13">
            <v>0.36043524742100003</v>
          </cell>
          <cell r="BR13">
            <v>0.32188642025000003</v>
          </cell>
          <cell r="BS13">
            <v>0.29823225736600001</v>
          </cell>
          <cell r="BT13">
            <v>0.304228723049</v>
          </cell>
          <cell r="BU13">
            <v>0.32049685716600002</v>
          </cell>
          <cell r="BV13">
            <v>0.31848573684699999</v>
          </cell>
          <cell r="BW13">
            <v>0.32276368141200001</v>
          </cell>
          <cell r="BX13">
            <v>0.30798494815799998</v>
          </cell>
          <cell r="BY13">
            <v>0.31494599580799998</v>
          </cell>
          <cell r="BZ13">
            <v>0.33757287263899999</v>
          </cell>
          <cell r="CA13">
            <v>0.312636613846</v>
          </cell>
          <cell r="CB13">
            <v>0.33594590425499998</v>
          </cell>
          <cell r="CC13">
            <v>0.304162919521</v>
          </cell>
          <cell r="CD13">
            <v>0.33981508016599998</v>
          </cell>
          <cell r="CE13">
            <v>0.30905193090400002</v>
          </cell>
          <cell r="CF13">
            <v>0.31782549619700001</v>
          </cell>
          <cell r="CG13">
            <v>0.31698817014699998</v>
          </cell>
          <cell r="CH13">
            <v>0.30387520790099998</v>
          </cell>
          <cell r="CI13">
            <v>0.32441365718800003</v>
          </cell>
          <cell r="CJ13">
            <v>0.29990547895399999</v>
          </cell>
          <cell r="CK13">
            <v>0.32332456111899999</v>
          </cell>
          <cell r="CL13">
            <v>0.32424700260200001</v>
          </cell>
          <cell r="CM13">
            <v>0.320345580578</v>
          </cell>
          <cell r="CN13">
            <v>0.335030913353</v>
          </cell>
          <cell r="CO13">
            <v>0.33007377386100001</v>
          </cell>
          <cell r="CP13">
            <v>0.32963365316400001</v>
          </cell>
          <cell r="CQ13">
            <v>0.30241149663900002</v>
          </cell>
          <cell r="CR13">
            <v>0.33984923362699998</v>
          </cell>
          <cell r="CS13">
            <v>0.31647068262099998</v>
          </cell>
          <cell r="CT13">
            <v>0.34333854913700002</v>
          </cell>
          <cell r="CU13">
            <v>0.34085148572899998</v>
          </cell>
          <cell r="CV13">
            <v>0.30006784200699999</v>
          </cell>
          <cell r="CW13">
            <v>0.31739962101000002</v>
          </cell>
          <cell r="CX13">
            <v>0.31936043500900002</v>
          </cell>
          <cell r="CY13">
            <v>0.32067394256600001</v>
          </cell>
          <cell r="CZ13">
            <v>0.32063186168699997</v>
          </cell>
          <cell r="DA13">
            <v>0.32598590850800002</v>
          </cell>
          <cell r="DB13">
            <v>0.33110255003</v>
          </cell>
          <cell r="DC13">
            <v>0.31207549571999998</v>
          </cell>
          <cell r="DD13">
            <v>0.32941943407099999</v>
          </cell>
          <cell r="DE13">
            <v>0.31204134225800001</v>
          </cell>
          <cell r="DF13">
            <v>0.32729530334500001</v>
          </cell>
          <cell r="DG13">
            <v>0.289705991745</v>
          </cell>
          <cell r="DH13">
            <v>0.319085180759</v>
          </cell>
          <cell r="DI13">
            <v>0.31997829675700001</v>
          </cell>
          <cell r="DJ13">
            <v>0.311848521233</v>
          </cell>
          <cell r="DK13">
            <v>0.34328287839900001</v>
          </cell>
          <cell r="DL13">
            <v>0.34326291084299998</v>
          </cell>
          <cell r="DM13">
            <v>0.32752364873899997</v>
          </cell>
          <cell r="DN13">
            <v>0.323005735874</v>
          </cell>
          <cell r="DO13">
            <v>0.33327639102899997</v>
          </cell>
          <cell r="DP13">
            <v>0.34161496162400001</v>
          </cell>
          <cell r="DQ13">
            <v>0.30233603715899998</v>
          </cell>
          <cell r="DR13">
            <v>0.34655743837399999</v>
          </cell>
          <cell r="DS13">
            <v>0.31838172674199999</v>
          </cell>
          <cell r="DT13">
            <v>0.30161887407299998</v>
          </cell>
          <cell r="DU13">
            <v>0.30085009336500002</v>
          </cell>
          <cell r="DV13">
            <v>0.31598895788199999</v>
          </cell>
          <cell r="DW13">
            <v>0.34584289789200001</v>
          </cell>
          <cell r="DX13">
            <v>0.31557667255400002</v>
          </cell>
          <cell r="DY13">
            <v>0.33027929067599998</v>
          </cell>
          <cell r="DZ13">
            <v>0.314789116383</v>
          </cell>
          <cell r="EA13">
            <v>0.31868004798900001</v>
          </cell>
          <cell r="EB13">
            <v>0.30718404054600001</v>
          </cell>
          <cell r="EC13">
            <v>0.29911774396899998</v>
          </cell>
          <cell r="ED13">
            <v>0.30711555481000002</v>
          </cell>
          <cell r="EE13">
            <v>0.31567180156699998</v>
          </cell>
          <cell r="EF13">
            <v>0.328543126583</v>
          </cell>
          <cell r="EG13">
            <v>0.34965878725100002</v>
          </cell>
          <cell r="EH13">
            <v>0.30093777179699999</v>
          </cell>
          <cell r="EI13">
            <v>0.33601647615399999</v>
          </cell>
          <cell r="EJ13">
            <v>0.32587069273000002</v>
          </cell>
          <cell r="EK13">
            <v>0.332590162754</v>
          </cell>
          <cell r="EL13">
            <v>0.309410810471</v>
          </cell>
          <cell r="EM13">
            <v>0.32222622632999998</v>
          </cell>
          <cell r="EN13">
            <v>0.30916345119499999</v>
          </cell>
          <cell r="EO13">
            <v>0.311578691006</v>
          </cell>
          <cell r="EP13">
            <v>0.33059340715399999</v>
          </cell>
          <cell r="EQ13">
            <v>0.28560829162599999</v>
          </cell>
          <cell r="ER13">
            <v>0.31789857149099998</v>
          </cell>
          <cell r="ES13">
            <v>0.29732841253300002</v>
          </cell>
          <cell r="ET13">
            <v>0.326093912125</v>
          </cell>
          <cell r="EU13">
            <v>0.299557030201</v>
          </cell>
          <cell r="EV13">
            <v>0.31772071123099999</v>
          </cell>
          <cell r="EW13">
            <v>0.317401707172</v>
          </cell>
          <cell r="EX13">
            <v>0.34299677610399998</v>
          </cell>
          <cell r="EY13">
            <v>0.32254940271400001</v>
          </cell>
          <cell r="EZ13">
            <v>0.32876336574600001</v>
          </cell>
          <cell r="FA13">
            <v>0.322621166706</v>
          </cell>
          <cell r="FB13">
            <v>0.33042806386899998</v>
          </cell>
          <cell r="FC13">
            <v>0.31317830085800002</v>
          </cell>
          <cell r="FD13">
            <v>0.34546482563000003</v>
          </cell>
          <cell r="FE13">
            <v>0.29685533046700002</v>
          </cell>
          <cell r="FF13">
            <v>0.36137896776200001</v>
          </cell>
          <cell r="FG13">
            <v>0.30191850662199998</v>
          </cell>
          <cell r="FH13">
            <v>0.32959204912200002</v>
          </cell>
          <cell r="FI13">
            <v>0.30934995412799998</v>
          </cell>
          <cell r="FJ13">
            <v>0.33629328012499998</v>
          </cell>
          <cell r="FK13">
            <v>0.34121394157399998</v>
          </cell>
          <cell r="FL13">
            <v>0.34185910224900001</v>
          </cell>
          <cell r="FM13">
            <v>0.33314847946199999</v>
          </cell>
          <cell r="FN13">
            <v>0.31877166032799997</v>
          </cell>
          <cell r="FO13">
            <v>0.30535197258000002</v>
          </cell>
          <cell r="FP13">
            <v>0.338134586811</v>
          </cell>
          <cell r="FQ13">
            <v>0.333229780197</v>
          </cell>
          <cell r="FR13">
            <v>0.31235080957400002</v>
          </cell>
          <cell r="FS13">
            <v>0.31509655714000001</v>
          </cell>
          <cell r="FT13">
            <v>0.317368507385</v>
          </cell>
          <cell r="FU13">
            <v>0.30755883455299998</v>
          </cell>
          <cell r="FV13">
            <v>0.30148273706399997</v>
          </cell>
          <cell r="FW13">
            <v>0.30349010229099999</v>
          </cell>
          <cell r="FX13">
            <v>0.31885617971399999</v>
          </cell>
          <cell r="FY13">
            <v>0.32829701900500002</v>
          </cell>
          <cell r="FZ13">
            <v>0.31610524654400002</v>
          </cell>
          <cell r="GA13">
            <v>0.32991850376100001</v>
          </cell>
          <cell r="GB13">
            <v>0.32590305805199998</v>
          </cell>
          <cell r="GC13">
            <v>0.31662648916199998</v>
          </cell>
          <cell r="GD13">
            <v>0.32903259992599998</v>
          </cell>
          <cell r="GE13">
            <v>0.28767144680000001</v>
          </cell>
          <cell r="GF13">
            <v>0.31560188531900002</v>
          </cell>
          <cell r="GG13">
            <v>0.31498479843100002</v>
          </cell>
          <cell r="GH13">
            <v>0.32953339815100002</v>
          </cell>
          <cell r="GI13">
            <v>0.334316968918</v>
          </cell>
          <cell r="GJ13">
            <v>0.33908689022100003</v>
          </cell>
          <cell r="GK13">
            <v>0.30958104133600001</v>
          </cell>
          <cell r="GL13">
            <v>0.30031412839900001</v>
          </cell>
          <cell r="GM13">
            <v>0.33777910471</v>
          </cell>
          <cell r="GN13">
            <v>0.29408019781099998</v>
          </cell>
          <cell r="GO13">
            <v>0.282821595669</v>
          </cell>
          <cell r="GP13">
            <v>0.316539347172</v>
          </cell>
          <cell r="GQ13">
            <v>0.30772250890699998</v>
          </cell>
          <cell r="GR13">
            <v>0.33606231212600002</v>
          </cell>
          <cell r="GS13">
            <v>0.31977123022100001</v>
          </cell>
          <cell r="GT13">
            <v>0.33635383844400002</v>
          </cell>
          <cell r="GU13">
            <v>0.341549634933</v>
          </cell>
          <cell r="GV13">
            <v>0.34782379865599999</v>
          </cell>
          <cell r="GW13">
            <v>0.33967071771599999</v>
          </cell>
          <cell r="GX13">
            <v>0.31168979406399999</v>
          </cell>
          <cell r="GY13">
            <v>0.31591153144799999</v>
          </cell>
          <cell r="GZ13">
            <v>0.29120719432800002</v>
          </cell>
          <cell r="HA13">
            <v>0.32944113016100002</v>
          </cell>
          <cell r="HB13">
            <v>0.32644104957600001</v>
          </cell>
          <cell r="HC13">
            <v>0.31602710485500002</v>
          </cell>
          <cell r="HD13">
            <v>0.32160127162899999</v>
          </cell>
          <cell r="HE13">
            <v>0.32085400819799997</v>
          </cell>
          <cell r="HF13">
            <v>0.33966892957700001</v>
          </cell>
          <cell r="HG13">
            <v>0.32348519563700001</v>
          </cell>
          <cell r="HH13">
            <v>0.33585101365999998</v>
          </cell>
          <cell r="HI13">
            <v>0.319539904594</v>
          </cell>
          <cell r="HJ13">
            <v>0.31177121400800001</v>
          </cell>
          <cell r="HK13">
            <v>0.30361545085899999</v>
          </cell>
          <cell r="HL13">
            <v>0.33491557836500002</v>
          </cell>
          <cell r="HM13">
            <v>0.32741832733199999</v>
          </cell>
          <cell r="HN13">
            <v>0.34014475345599998</v>
          </cell>
          <cell r="HO13">
            <v>0.313213825226</v>
          </cell>
          <cell r="HP13">
            <v>0.29563444852800003</v>
          </cell>
          <cell r="HQ13">
            <v>0.32393294572800002</v>
          </cell>
          <cell r="HR13">
            <v>0.33731395006199999</v>
          </cell>
          <cell r="HS13">
            <v>0.344763338566</v>
          </cell>
          <cell r="HT13">
            <v>0.33417171239900001</v>
          </cell>
          <cell r="HU13">
            <v>0.29878199100500002</v>
          </cell>
          <cell r="HV13">
            <v>0.31571954488800003</v>
          </cell>
          <cell r="HW13">
            <v>0.32260721921899999</v>
          </cell>
          <cell r="HX13">
            <v>0.33658879995300001</v>
          </cell>
          <cell r="HY13">
            <v>0.326930463314</v>
          </cell>
          <cell r="HZ13">
            <v>0.31044965982400002</v>
          </cell>
          <cell r="IA13">
            <v>0.335549533367</v>
          </cell>
          <cell r="IB13">
            <v>0.32939654588700001</v>
          </cell>
          <cell r="IC13">
            <v>0.30134481191599999</v>
          </cell>
          <cell r="ID13">
            <v>0.27797919511800001</v>
          </cell>
          <cell r="IE13">
            <v>0.320615589619</v>
          </cell>
          <cell r="IF13">
            <v>0.32842040062</v>
          </cell>
          <cell r="IG13">
            <v>0.30376172065700002</v>
          </cell>
          <cell r="IH13">
            <v>0.33531039953199998</v>
          </cell>
          <cell r="II13">
            <v>0.31555479764900002</v>
          </cell>
          <cell r="IJ13">
            <v>0.331791400909</v>
          </cell>
          <cell r="IK13">
            <v>0.31750917434699999</v>
          </cell>
          <cell r="IL13">
            <v>0.29071652889299998</v>
          </cell>
          <cell r="IM13">
            <v>0.348899245262</v>
          </cell>
          <cell r="IN13">
            <v>0.33096015453299998</v>
          </cell>
          <cell r="IO13">
            <v>0.31201827526100001</v>
          </cell>
          <cell r="IP13">
            <v>0.28749293088900002</v>
          </cell>
          <cell r="IQ13">
            <v>0.34446913003899998</v>
          </cell>
          <cell r="IR13">
            <v>0.32039824128200001</v>
          </cell>
          <cell r="IS13">
            <v>1.7626345157600001E-2</v>
          </cell>
          <cell r="IT13">
            <v>18.177236557000001</v>
          </cell>
        </row>
        <row r="14">
          <cell r="A14" t="str">
            <v>SNP_P_1673425_C15T_promoter_fabG1.inhA</v>
          </cell>
          <cell r="B14">
            <v>0.29813575744600002</v>
          </cell>
          <cell r="C14">
            <v>0.29136079549799998</v>
          </cell>
          <cell r="D14">
            <v>0.27498322725300001</v>
          </cell>
          <cell r="E14">
            <v>0.34376871585800001</v>
          </cell>
          <cell r="F14">
            <v>0.28979009389900001</v>
          </cell>
          <cell r="G14">
            <v>0.30650913715400002</v>
          </cell>
          <cell r="H14">
            <v>0.28822743892699998</v>
          </cell>
          <cell r="I14">
            <v>0.30147868394900001</v>
          </cell>
          <cell r="J14">
            <v>0.28388541936900002</v>
          </cell>
          <cell r="K14">
            <v>0.33692705631300002</v>
          </cell>
          <cell r="L14">
            <v>0.27069962024700001</v>
          </cell>
          <cell r="M14">
            <v>0.29836869239800001</v>
          </cell>
          <cell r="N14">
            <v>0.29988163709600002</v>
          </cell>
          <cell r="O14">
            <v>0.33542716503100001</v>
          </cell>
          <cell r="P14">
            <v>0.30150520801500003</v>
          </cell>
          <cell r="Q14">
            <v>0.29903239011799998</v>
          </cell>
          <cell r="R14">
            <v>0.330259680748</v>
          </cell>
          <cell r="S14">
            <v>0.29056066274600001</v>
          </cell>
          <cell r="T14">
            <v>0.29844009876299998</v>
          </cell>
          <cell r="U14">
            <v>0.248999118805</v>
          </cell>
          <cell r="V14">
            <v>0.27407479286199998</v>
          </cell>
          <cell r="W14">
            <v>0.28644073009499998</v>
          </cell>
          <cell r="X14">
            <v>0.320837676525</v>
          </cell>
          <cell r="Y14">
            <v>0.29600328206999998</v>
          </cell>
          <cell r="Z14">
            <v>0.27146327495599998</v>
          </cell>
          <cell r="AA14">
            <v>0.28243690729100002</v>
          </cell>
          <cell r="AB14">
            <v>0.29307788610500002</v>
          </cell>
          <cell r="AC14">
            <v>0.30608260631599998</v>
          </cell>
          <cell r="AD14">
            <v>0.25734233856200001</v>
          </cell>
          <cell r="AE14">
            <v>0.320886611938</v>
          </cell>
          <cell r="AF14">
            <v>0.32622653245900002</v>
          </cell>
          <cell r="AG14">
            <v>0.288138210773</v>
          </cell>
          <cell r="AH14">
            <v>0.30835866928099998</v>
          </cell>
          <cell r="AI14">
            <v>0.30944246053699997</v>
          </cell>
          <cell r="AJ14">
            <v>0.30714607238800001</v>
          </cell>
          <cell r="AK14">
            <v>0.29600071906999997</v>
          </cell>
          <cell r="AL14">
            <v>0.31867659091900002</v>
          </cell>
          <cell r="AM14">
            <v>0.29291820526099999</v>
          </cell>
          <cell r="AN14">
            <v>0.30856198072399998</v>
          </cell>
          <cell r="AO14">
            <v>0.32324963808099999</v>
          </cell>
          <cell r="AP14">
            <v>0.31065654754599997</v>
          </cell>
          <cell r="AQ14">
            <v>0.32204675674400002</v>
          </cell>
          <cell r="AR14">
            <v>0.28611123561899998</v>
          </cell>
          <cell r="AS14">
            <v>0.30906593799600002</v>
          </cell>
          <cell r="AT14">
            <v>0.29950374364900001</v>
          </cell>
          <cell r="AU14">
            <v>0.35361045599000002</v>
          </cell>
          <cell r="AV14">
            <v>0.27757859229999998</v>
          </cell>
          <cell r="AW14">
            <v>0.29088598489799999</v>
          </cell>
          <cell r="AX14">
            <v>0.29056435823400001</v>
          </cell>
          <cell r="AY14">
            <v>0.30957585573200003</v>
          </cell>
          <cell r="AZ14">
            <v>0.28555774688699997</v>
          </cell>
          <cell r="BA14">
            <v>0.28878456354100002</v>
          </cell>
          <cell r="BB14">
            <v>0.27467095851899997</v>
          </cell>
          <cell r="BC14">
            <v>0.30399745702699998</v>
          </cell>
          <cell r="BD14">
            <v>0.30749982595399999</v>
          </cell>
          <cell r="BE14">
            <v>0.31950032710999998</v>
          </cell>
          <cell r="BF14">
            <v>0.26274222135500003</v>
          </cell>
          <cell r="BG14">
            <v>0.286502659321</v>
          </cell>
          <cell r="BH14">
            <v>0.26799589395500001</v>
          </cell>
          <cell r="BI14">
            <v>0.28473335504500003</v>
          </cell>
          <cell r="BJ14">
            <v>0.30977213382699997</v>
          </cell>
          <cell r="BK14">
            <v>0.319054424763</v>
          </cell>
          <cell r="BL14">
            <v>0.30676168203400001</v>
          </cell>
          <cell r="BM14">
            <v>0.34224611520800002</v>
          </cell>
          <cell r="BN14">
            <v>0.34605103731199999</v>
          </cell>
          <cell r="BO14">
            <v>0.267600893974</v>
          </cell>
          <cell r="BP14">
            <v>0.31738585233700001</v>
          </cell>
          <cell r="BQ14">
            <v>0.34798875451099998</v>
          </cell>
          <cell r="BR14">
            <v>0.29139918088900002</v>
          </cell>
          <cell r="BS14">
            <v>0.31372267007799998</v>
          </cell>
          <cell r="BT14">
            <v>0.26557058095899999</v>
          </cell>
          <cell r="BU14">
            <v>0.329919219017</v>
          </cell>
          <cell r="BV14">
            <v>0.29962575435599997</v>
          </cell>
          <cell r="BW14">
            <v>0.27425330877300003</v>
          </cell>
          <cell r="BX14">
            <v>0.28085011243800001</v>
          </cell>
          <cell r="BY14">
            <v>0.289406478405</v>
          </cell>
          <cell r="BZ14">
            <v>0.27801424264899999</v>
          </cell>
          <cell r="CA14">
            <v>0.27917236089699998</v>
          </cell>
          <cell r="CB14">
            <v>0.29614019393899998</v>
          </cell>
          <cell r="CC14">
            <v>0.30136317014699998</v>
          </cell>
          <cell r="CD14">
            <v>0.30199158191699998</v>
          </cell>
          <cell r="CE14">
            <v>0.27234929800000002</v>
          </cell>
          <cell r="CF14">
            <v>0.283298492432</v>
          </cell>
          <cell r="CG14">
            <v>0.30094051361099999</v>
          </cell>
          <cell r="CH14">
            <v>0.329167723656</v>
          </cell>
          <cell r="CI14">
            <v>0.275612175465</v>
          </cell>
          <cell r="CJ14">
            <v>0.28531026840200002</v>
          </cell>
          <cell r="CK14">
            <v>0.30035185813900001</v>
          </cell>
          <cell r="CL14">
            <v>0.311515927315</v>
          </cell>
          <cell r="CM14">
            <v>0.31297540664700002</v>
          </cell>
          <cell r="CN14">
            <v>0.27807396650299998</v>
          </cell>
          <cell r="CO14">
            <v>0.28779149055499997</v>
          </cell>
          <cell r="CP14">
            <v>0.28977394103999998</v>
          </cell>
          <cell r="CQ14">
            <v>0.28846031427399998</v>
          </cell>
          <cell r="CR14">
            <v>0.30365091562300001</v>
          </cell>
          <cell r="CS14">
            <v>0.28716576099399999</v>
          </cell>
          <cell r="CT14">
            <v>0.33214843273200001</v>
          </cell>
          <cell r="CU14">
            <v>0.28895199298899998</v>
          </cell>
          <cell r="CV14">
            <v>0.28691756725299999</v>
          </cell>
          <cell r="CW14">
            <v>0.27405941486399998</v>
          </cell>
          <cell r="CX14">
            <v>0.26575893163699998</v>
          </cell>
          <cell r="CY14">
            <v>0.25699955224999999</v>
          </cell>
          <cell r="CZ14">
            <v>0.279448568821</v>
          </cell>
          <cell r="DA14">
            <v>0.30531901121100002</v>
          </cell>
          <cell r="DB14">
            <v>0.276009202003</v>
          </cell>
          <cell r="DC14">
            <v>0.26270842552200002</v>
          </cell>
          <cell r="DD14">
            <v>0.28067862987499997</v>
          </cell>
          <cell r="DE14">
            <v>0.285052716732</v>
          </cell>
          <cell r="DF14">
            <v>0.30102145671800001</v>
          </cell>
          <cell r="DG14">
            <v>0.31182008981699999</v>
          </cell>
          <cell r="DH14">
            <v>0.251001477242</v>
          </cell>
          <cell r="DI14">
            <v>0.29929298162500001</v>
          </cell>
          <cell r="DJ14">
            <v>0.29504525661499997</v>
          </cell>
          <cell r="DK14">
            <v>0.29600054025700001</v>
          </cell>
          <cell r="DL14">
            <v>0.32791686058000002</v>
          </cell>
          <cell r="DM14">
            <v>0.30819427967099999</v>
          </cell>
          <cell r="DN14">
            <v>0.30323499441099999</v>
          </cell>
          <cell r="DO14">
            <v>0.31081169843700002</v>
          </cell>
          <cell r="DP14">
            <v>0.28511959314300001</v>
          </cell>
          <cell r="DQ14">
            <v>0.31473171710999998</v>
          </cell>
          <cell r="DR14">
            <v>0.29402130842200003</v>
          </cell>
          <cell r="DS14">
            <v>0.32947421073900002</v>
          </cell>
          <cell r="DT14">
            <v>0.318204462528</v>
          </cell>
          <cell r="DU14">
            <v>0.29280483722700001</v>
          </cell>
          <cell r="DV14">
            <v>0.26596802473100001</v>
          </cell>
          <cell r="DW14">
            <v>0.281753480434</v>
          </cell>
          <cell r="DX14">
            <v>0.28091835975599999</v>
          </cell>
          <cell r="DY14">
            <v>0.301273703575</v>
          </cell>
          <cell r="DZ14">
            <v>0.288529753685</v>
          </cell>
          <cell r="EA14">
            <v>0.31440687179600002</v>
          </cell>
          <cell r="EB14">
            <v>0.30023211240800002</v>
          </cell>
          <cell r="EC14">
            <v>0.27827727794599999</v>
          </cell>
          <cell r="ED14">
            <v>0.28346014022799998</v>
          </cell>
          <cell r="EE14">
            <v>0.29953402280800001</v>
          </cell>
          <cell r="EF14">
            <v>0.30218571424500001</v>
          </cell>
          <cell r="EG14">
            <v>0.30789709091200002</v>
          </cell>
          <cell r="EH14">
            <v>0.28236079215999998</v>
          </cell>
          <cell r="EI14">
            <v>0.34550172090499998</v>
          </cell>
          <cell r="EJ14">
            <v>0.26999229192700003</v>
          </cell>
          <cell r="EK14">
            <v>0.30311310291299998</v>
          </cell>
          <cell r="EL14">
            <v>0.29180115461299999</v>
          </cell>
          <cell r="EM14">
            <v>0.28044205904000002</v>
          </cell>
          <cell r="EN14">
            <v>0.2798153162</v>
          </cell>
          <cell r="EO14">
            <v>0.30190706253100003</v>
          </cell>
          <cell r="EP14">
            <v>0.291626036167</v>
          </cell>
          <cell r="EQ14">
            <v>0.33954906463599999</v>
          </cell>
          <cell r="ER14">
            <v>0.31650710105899998</v>
          </cell>
          <cell r="ES14">
            <v>0.32273507118200001</v>
          </cell>
          <cell r="ET14">
            <v>0.271540343761</v>
          </cell>
          <cell r="EU14">
            <v>0.28541278839099998</v>
          </cell>
          <cell r="EV14">
            <v>0.31581139564499999</v>
          </cell>
          <cell r="EW14">
            <v>0.28495490551000002</v>
          </cell>
          <cell r="EX14">
            <v>0.32207095622999998</v>
          </cell>
          <cell r="EY14">
            <v>0.32298380136499999</v>
          </cell>
          <cell r="EZ14">
            <v>0.29452520608900001</v>
          </cell>
          <cell r="FA14">
            <v>0.30738174915299998</v>
          </cell>
          <cell r="FB14">
            <v>0.26777344942100001</v>
          </cell>
          <cell r="FC14">
            <v>0.29638057947200003</v>
          </cell>
          <cell r="FD14">
            <v>0.31311362981800001</v>
          </cell>
          <cell r="FE14">
            <v>0.28463155031199999</v>
          </cell>
          <cell r="FF14">
            <v>0.29497277736700001</v>
          </cell>
          <cell r="FG14">
            <v>0.29917174577700001</v>
          </cell>
          <cell r="FH14">
            <v>0.30395442247400001</v>
          </cell>
          <cell r="FI14">
            <v>0.28718787431699999</v>
          </cell>
          <cell r="FJ14">
            <v>0.32330060005200001</v>
          </cell>
          <cell r="FK14">
            <v>0.271269440651</v>
          </cell>
          <cell r="FL14">
            <v>0.290390908718</v>
          </cell>
          <cell r="FM14">
            <v>0.29346305131900002</v>
          </cell>
          <cell r="FN14">
            <v>0.34706246852900002</v>
          </cell>
          <cell r="FO14">
            <v>0.30044031143200001</v>
          </cell>
          <cell r="FP14">
            <v>0.30298966169399999</v>
          </cell>
          <cell r="FQ14">
            <v>0.26202505827</v>
          </cell>
          <cell r="FR14">
            <v>0.27621024846999997</v>
          </cell>
          <cell r="FS14">
            <v>0.28778117895100003</v>
          </cell>
          <cell r="FT14">
            <v>0.30489218234999999</v>
          </cell>
          <cell r="FU14">
            <v>0.30681347847000001</v>
          </cell>
          <cell r="FV14">
            <v>0.29239076376000001</v>
          </cell>
          <cell r="FW14">
            <v>0.31858658790599997</v>
          </cell>
          <cell r="FX14">
            <v>0.275820434093</v>
          </cell>
          <cell r="FY14">
            <v>0.25882160663600001</v>
          </cell>
          <cell r="FZ14">
            <v>0.31865757703800002</v>
          </cell>
          <cell r="GA14">
            <v>0.30811887979500002</v>
          </cell>
          <cell r="GB14">
            <v>0.294752061367</v>
          </cell>
          <cell r="GC14">
            <v>0.29330629110299999</v>
          </cell>
          <cell r="GD14">
            <v>0.28835582733199999</v>
          </cell>
          <cell r="GE14">
            <v>0.28450345992999998</v>
          </cell>
          <cell r="GF14">
            <v>0.30231261253399999</v>
          </cell>
          <cell r="GG14">
            <v>0.288485169411</v>
          </cell>
          <cell r="GH14">
            <v>0.28742945194199998</v>
          </cell>
          <cell r="GI14">
            <v>0.31186807155599999</v>
          </cell>
          <cell r="GJ14">
            <v>0.31298083066900001</v>
          </cell>
          <cell r="GK14">
            <v>0.31653326749799998</v>
          </cell>
          <cell r="GL14">
            <v>0.289203882217</v>
          </cell>
          <cell r="GM14">
            <v>0.33226197957999998</v>
          </cell>
          <cell r="GN14">
            <v>0.31657445430800002</v>
          </cell>
          <cell r="GO14">
            <v>0.26469326019299999</v>
          </cell>
          <cell r="GP14">
            <v>0.281506001949</v>
          </cell>
          <cell r="GQ14">
            <v>0.299238443375</v>
          </cell>
          <cell r="GR14">
            <v>0.30794703960399999</v>
          </cell>
          <cell r="GS14">
            <v>0.29569870233500001</v>
          </cell>
          <cell r="GT14">
            <v>0.28966796398200001</v>
          </cell>
          <cell r="GU14">
            <v>0.25812155008299997</v>
          </cell>
          <cell r="GV14">
            <v>0.29052203893700002</v>
          </cell>
          <cell r="GW14">
            <v>0.29503893852200003</v>
          </cell>
          <cell r="GX14">
            <v>0.271616816521</v>
          </cell>
          <cell r="GY14">
            <v>0.326637387276</v>
          </cell>
          <cell r="GZ14">
            <v>0.28195083141299998</v>
          </cell>
          <cell r="HA14">
            <v>0.29409289360000002</v>
          </cell>
          <cell r="HB14">
            <v>0.29379194974900003</v>
          </cell>
          <cell r="HC14">
            <v>0.29774868488299999</v>
          </cell>
          <cell r="HD14">
            <v>0.31116873025899999</v>
          </cell>
          <cell r="HE14">
            <v>0.30848038196599997</v>
          </cell>
          <cell r="HF14">
            <v>0.30949908494900003</v>
          </cell>
          <cell r="HG14">
            <v>0.32362192869200002</v>
          </cell>
          <cell r="HH14">
            <v>0.30429357290300002</v>
          </cell>
          <cell r="HI14">
            <v>0.30354148149499999</v>
          </cell>
          <cell r="HJ14">
            <v>0.29406893253299998</v>
          </cell>
          <cell r="HK14">
            <v>0.29693692922600001</v>
          </cell>
          <cell r="HL14">
            <v>0.31746608018900002</v>
          </cell>
          <cell r="HM14">
            <v>0.27479410171500002</v>
          </cell>
          <cell r="HN14">
            <v>0.27200567722300001</v>
          </cell>
          <cell r="HO14">
            <v>0.32372951507600001</v>
          </cell>
          <cell r="HP14">
            <v>0.28303277492500001</v>
          </cell>
          <cell r="HQ14">
            <v>0.28280073404299999</v>
          </cell>
          <cell r="HR14">
            <v>0.31966781616200002</v>
          </cell>
          <cell r="HS14">
            <v>0.308859884739</v>
          </cell>
          <cell r="HT14">
            <v>0.29355400800699999</v>
          </cell>
          <cell r="HU14">
            <v>0.29153937101400001</v>
          </cell>
          <cell r="HV14">
            <v>0.27665126323700001</v>
          </cell>
          <cell r="HW14">
            <v>0.29990458488499999</v>
          </cell>
          <cell r="HX14">
            <v>0.28492927551300001</v>
          </cell>
          <cell r="HY14">
            <v>0.29456371068999998</v>
          </cell>
          <cell r="HZ14">
            <v>0.29144668579100003</v>
          </cell>
          <cell r="IA14">
            <v>0.26217609643899997</v>
          </cell>
          <cell r="IB14">
            <v>0.323412060738</v>
          </cell>
          <cell r="IC14">
            <v>0.29202121496200001</v>
          </cell>
          <cell r="ID14">
            <v>0.30208903551100003</v>
          </cell>
          <cell r="IE14">
            <v>0.29164153337499998</v>
          </cell>
          <cell r="IF14">
            <v>0.30576545000100003</v>
          </cell>
          <cell r="IG14">
            <v>0.31253874301899998</v>
          </cell>
          <cell r="IH14">
            <v>0.30983710288999999</v>
          </cell>
          <cell r="II14">
            <v>0.28799480199799998</v>
          </cell>
          <cell r="IJ14">
            <v>0.28258180618299999</v>
          </cell>
          <cell r="IK14">
            <v>0.27789008617400002</v>
          </cell>
          <cell r="IL14">
            <v>0.29366445541399999</v>
          </cell>
          <cell r="IM14">
            <v>0.30623799562499998</v>
          </cell>
          <cell r="IN14">
            <v>0.315452456474</v>
          </cell>
          <cell r="IO14">
            <v>0.31799751520199998</v>
          </cell>
          <cell r="IP14">
            <v>0.293826878071</v>
          </cell>
          <cell r="IQ14">
            <v>0.30290573835399998</v>
          </cell>
          <cell r="IR14">
            <v>0.29734700918200002</v>
          </cell>
          <cell r="IS14">
            <v>1.9438540563000001E-2</v>
          </cell>
          <cell r="IT14">
            <v>15.296776771499999</v>
          </cell>
        </row>
        <row r="15">
          <cell r="A15" t="str">
            <v>SNP_CN_4326333_C1141G_A381P_ethA</v>
          </cell>
          <cell r="B15">
            <v>0.25283914804500002</v>
          </cell>
          <cell r="C15">
            <v>0.27116906642900002</v>
          </cell>
          <cell r="D15">
            <v>0.327196896076</v>
          </cell>
          <cell r="E15">
            <v>0.29129785299299998</v>
          </cell>
          <cell r="F15">
            <v>0.27091217040999999</v>
          </cell>
          <cell r="G15">
            <v>0.31857889890699997</v>
          </cell>
          <cell r="H15">
            <v>0.30746525526000001</v>
          </cell>
          <cell r="I15">
            <v>0.28928607702300002</v>
          </cell>
          <cell r="J15">
            <v>0.30423510074600002</v>
          </cell>
          <cell r="K15">
            <v>0.28083151578900001</v>
          </cell>
          <cell r="L15">
            <v>0.31918239593499997</v>
          </cell>
          <cell r="M15">
            <v>0.28053450584400003</v>
          </cell>
          <cell r="N15">
            <v>0.27209091186500001</v>
          </cell>
          <cell r="O15">
            <v>0.31515049934400002</v>
          </cell>
          <cell r="P15">
            <v>0.256521165371</v>
          </cell>
          <cell r="Q15">
            <v>0.26350361108800002</v>
          </cell>
          <cell r="R15">
            <v>0.32896041870100001</v>
          </cell>
          <cell r="S15">
            <v>0.29741370677899998</v>
          </cell>
          <cell r="T15">
            <v>0.29761493206</v>
          </cell>
          <cell r="U15">
            <v>0.30683553218800003</v>
          </cell>
          <cell r="V15">
            <v>0.33402431011200001</v>
          </cell>
          <cell r="W15">
            <v>0.27905410528199998</v>
          </cell>
          <cell r="X15">
            <v>0.248860657215</v>
          </cell>
          <cell r="Y15">
            <v>0.25920981168700002</v>
          </cell>
          <cell r="Z15">
            <v>0.29467642307300002</v>
          </cell>
          <cell r="AA15">
            <v>0.28361493349099998</v>
          </cell>
          <cell r="AB15">
            <v>0.30218857526800003</v>
          </cell>
          <cell r="AC15">
            <v>0.314179480076</v>
          </cell>
          <cell r="AD15">
            <v>0.29085552692400002</v>
          </cell>
          <cell r="AE15">
            <v>0.25986766815200002</v>
          </cell>
          <cell r="AF15">
            <v>0.27251178026200001</v>
          </cell>
          <cell r="AG15">
            <v>0.292935550213</v>
          </cell>
          <cell r="AH15">
            <v>0.271691143513</v>
          </cell>
          <cell r="AI15">
            <v>0.25770854949999999</v>
          </cell>
          <cell r="AJ15">
            <v>0.244771957397</v>
          </cell>
          <cell r="AK15">
            <v>0.26167035102800001</v>
          </cell>
          <cell r="AL15">
            <v>0.30138880014399999</v>
          </cell>
          <cell r="AM15">
            <v>0.26874417066599998</v>
          </cell>
          <cell r="AN15">
            <v>0.27571976184800001</v>
          </cell>
          <cell r="AO15">
            <v>0.27830535173400001</v>
          </cell>
          <cell r="AP15">
            <v>0.26804333925200002</v>
          </cell>
          <cell r="AQ15">
            <v>0.25643169879900002</v>
          </cell>
          <cell r="AR15">
            <v>0.22459840774500001</v>
          </cell>
          <cell r="AS15">
            <v>0.25408047437699999</v>
          </cell>
          <cell r="AT15">
            <v>0.25286102294899998</v>
          </cell>
          <cell r="AU15">
            <v>0.30235081911099998</v>
          </cell>
          <cell r="AV15">
            <v>0.26217788457899999</v>
          </cell>
          <cell r="AW15">
            <v>0.27869158983199999</v>
          </cell>
          <cell r="AX15">
            <v>0.282466411591</v>
          </cell>
          <cell r="AY15">
            <v>0.30816584825499999</v>
          </cell>
          <cell r="AZ15">
            <v>0.30517047643700002</v>
          </cell>
          <cell r="BA15">
            <v>0.32231581211100002</v>
          </cell>
          <cell r="BB15">
            <v>0.31115734577199999</v>
          </cell>
          <cell r="BC15">
            <v>0.325394511223</v>
          </cell>
          <cell r="BD15">
            <v>0.36324042081800001</v>
          </cell>
          <cell r="BE15">
            <v>0.31745070218999999</v>
          </cell>
          <cell r="BF15">
            <v>0.29754936695099998</v>
          </cell>
          <cell r="BG15">
            <v>0.29629558324799998</v>
          </cell>
          <cell r="BH15">
            <v>0.27475172281299998</v>
          </cell>
          <cell r="BI15">
            <v>0.30811369419099999</v>
          </cell>
          <cell r="BJ15">
            <v>0.28561234474199998</v>
          </cell>
          <cell r="BK15">
            <v>0.28270971775100001</v>
          </cell>
          <cell r="BL15">
            <v>0.30478078126899999</v>
          </cell>
          <cell r="BM15">
            <v>0.25425726175300001</v>
          </cell>
          <cell r="BN15">
            <v>0.25941342115400001</v>
          </cell>
          <cell r="BO15">
            <v>0.26670014858199997</v>
          </cell>
          <cell r="BP15">
            <v>0.27492183446899998</v>
          </cell>
          <cell r="BQ15">
            <v>0.31475025415399999</v>
          </cell>
          <cell r="BR15">
            <v>0.29804193973499998</v>
          </cell>
          <cell r="BS15">
            <v>0.31345498561899998</v>
          </cell>
          <cell r="BT15">
            <v>0.26745444536200003</v>
          </cell>
          <cell r="BU15">
            <v>0.277587890625</v>
          </cell>
          <cell r="BV15">
            <v>0.29701232910199998</v>
          </cell>
          <cell r="BW15">
            <v>0.32306230068199998</v>
          </cell>
          <cell r="BX15">
            <v>0.30585324764299998</v>
          </cell>
          <cell r="BY15">
            <v>0.324474751949</v>
          </cell>
          <cell r="BZ15">
            <v>0.33033037185699998</v>
          </cell>
          <cell r="CA15">
            <v>0.30073106288899998</v>
          </cell>
          <cell r="CB15">
            <v>0.328512847424</v>
          </cell>
          <cell r="CC15">
            <v>0.30232107639299999</v>
          </cell>
          <cell r="CD15">
            <v>0.309344351292</v>
          </cell>
          <cell r="CE15">
            <v>0.27691328525499997</v>
          </cell>
          <cell r="CF15">
            <v>0.28358584642399998</v>
          </cell>
          <cell r="CG15">
            <v>0.28806644678100002</v>
          </cell>
          <cell r="CH15">
            <v>0.29793584346800001</v>
          </cell>
          <cell r="CI15">
            <v>0.29000049829500002</v>
          </cell>
          <cell r="CJ15">
            <v>0.28070682287199999</v>
          </cell>
          <cell r="CK15">
            <v>0.298243403435</v>
          </cell>
          <cell r="CL15">
            <v>0.31367081403699998</v>
          </cell>
          <cell r="CM15">
            <v>0.31057602167100001</v>
          </cell>
          <cell r="CN15">
            <v>0.29931873083100002</v>
          </cell>
          <cell r="CO15">
            <v>0.27146500349000002</v>
          </cell>
          <cell r="CP15">
            <v>0.308290839195</v>
          </cell>
          <cell r="CQ15">
            <v>0.28039002418499998</v>
          </cell>
          <cell r="CR15">
            <v>0.29574120044699997</v>
          </cell>
          <cell r="CS15">
            <v>0.27590650320100002</v>
          </cell>
          <cell r="CT15">
            <v>0.32056039571799999</v>
          </cell>
          <cell r="CU15">
            <v>0.28262567520100002</v>
          </cell>
          <cell r="CV15">
            <v>0.25881284475299998</v>
          </cell>
          <cell r="CW15">
            <v>0.29707396030400002</v>
          </cell>
          <cell r="CX15">
            <v>0.287097871304</v>
          </cell>
          <cell r="CY15">
            <v>0.291015744209</v>
          </cell>
          <cell r="CZ15">
            <v>0.28727835416800002</v>
          </cell>
          <cell r="DA15">
            <v>0.30871617794</v>
          </cell>
          <cell r="DB15">
            <v>0.29006981849699998</v>
          </cell>
          <cell r="DC15">
            <v>0.28301972150799998</v>
          </cell>
          <cell r="DD15">
            <v>0.28417408466299998</v>
          </cell>
          <cell r="DE15">
            <v>0.240452528</v>
          </cell>
          <cell r="DF15">
            <v>0.25232183933300001</v>
          </cell>
          <cell r="DG15">
            <v>0.280003607273</v>
          </cell>
          <cell r="DH15">
            <v>0.29491269588500002</v>
          </cell>
          <cell r="DI15">
            <v>0.33227282762499999</v>
          </cell>
          <cell r="DJ15">
            <v>0.29354631900799999</v>
          </cell>
          <cell r="DK15">
            <v>0.28916996717499999</v>
          </cell>
          <cell r="DL15">
            <v>0.30578827858000002</v>
          </cell>
          <cell r="DM15">
            <v>0.31042242050199997</v>
          </cell>
          <cell r="DN15">
            <v>0.30519568920099999</v>
          </cell>
          <cell r="DO15">
            <v>0.30349361896499999</v>
          </cell>
          <cell r="DP15">
            <v>0.29252249002500003</v>
          </cell>
          <cell r="DQ15">
            <v>0.30554789304699997</v>
          </cell>
          <cell r="DR15">
            <v>0.31581407785400001</v>
          </cell>
          <cell r="DS15">
            <v>0.333092868328</v>
          </cell>
          <cell r="DT15">
            <v>0.31708836555499997</v>
          </cell>
          <cell r="DU15">
            <v>0.274558067322</v>
          </cell>
          <cell r="DV15">
            <v>0.28914594650300002</v>
          </cell>
          <cell r="DW15">
            <v>0.312918007374</v>
          </cell>
          <cell r="DX15">
            <v>0.29905724525499999</v>
          </cell>
          <cell r="DY15">
            <v>0.31203055381799999</v>
          </cell>
          <cell r="DZ15">
            <v>0.30041396617900001</v>
          </cell>
          <cell r="EA15">
            <v>0.28530019521700001</v>
          </cell>
          <cell r="EB15">
            <v>0.28488296270399999</v>
          </cell>
          <cell r="EC15">
            <v>0.25543498992899999</v>
          </cell>
          <cell r="ED15">
            <v>0.27034312486599998</v>
          </cell>
          <cell r="EE15">
            <v>0.29276639223099998</v>
          </cell>
          <cell r="EF15">
            <v>0.30491459369700002</v>
          </cell>
          <cell r="EG15">
            <v>0.33391612768200002</v>
          </cell>
          <cell r="EH15">
            <v>0.29259473085400001</v>
          </cell>
          <cell r="EI15">
            <v>0.32582175731700003</v>
          </cell>
          <cell r="EJ15">
            <v>0.317390680313</v>
          </cell>
          <cell r="EK15">
            <v>0.31616109609600002</v>
          </cell>
          <cell r="EL15">
            <v>0.28100848197900002</v>
          </cell>
          <cell r="EM15">
            <v>0.32339650392500002</v>
          </cell>
          <cell r="EN15">
            <v>0.31502103805499998</v>
          </cell>
          <cell r="EO15">
            <v>0.31247550249099998</v>
          </cell>
          <cell r="EP15">
            <v>0.275723397732</v>
          </cell>
          <cell r="EQ15">
            <v>0.27570098638500001</v>
          </cell>
          <cell r="ER15">
            <v>0.28442913293799998</v>
          </cell>
          <cell r="ES15">
            <v>0.28277295827900001</v>
          </cell>
          <cell r="ET15">
            <v>0.27574080228800002</v>
          </cell>
          <cell r="EU15">
            <v>0.285932838917</v>
          </cell>
          <cell r="EV15">
            <v>0.28095513582199999</v>
          </cell>
          <cell r="EW15">
            <v>0.28552383184399999</v>
          </cell>
          <cell r="EX15">
            <v>0.31371366977699999</v>
          </cell>
          <cell r="EY15">
            <v>0.309415400028</v>
          </cell>
          <cell r="EZ15">
            <v>0.32018369436299998</v>
          </cell>
          <cell r="FA15">
            <v>0.28542441129700002</v>
          </cell>
          <cell r="FB15">
            <v>0.29992300272</v>
          </cell>
          <cell r="FC15">
            <v>0.27298516035100001</v>
          </cell>
          <cell r="FD15">
            <v>0.288500845432</v>
          </cell>
          <cell r="FE15">
            <v>0.30649608373600001</v>
          </cell>
          <cell r="FF15">
            <v>0.30711209773999998</v>
          </cell>
          <cell r="FG15">
            <v>0.29224485158899999</v>
          </cell>
          <cell r="FH15">
            <v>0.31245815753900003</v>
          </cell>
          <cell r="FI15">
            <v>0.29503983259200001</v>
          </cell>
          <cell r="FJ15">
            <v>0.29389876127199999</v>
          </cell>
          <cell r="FK15">
            <v>0.31778311729399999</v>
          </cell>
          <cell r="FL15">
            <v>0.30403137207000003</v>
          </cell>
          <cell r="FM15">
            <v>0.30957788228999999</v>
          </cell>
          <cell r="FN15">
            <v>0.30262261629100001</v>
          </cell>
          <cell r="FO15">
            <v>0.30097246170000003</v>
          </cell>
          <cell r="FP15">
            <v>0.31605595350299998</v>
          </cell>
          <cell r="FQ15">
            <v>0.29444003105200001</v>
          </cell>
          <cell r="FR15">
            <v>0.30704718828200001</v>
          </cell>
          <cell r="FS15">
            <v>0.31242007017099999</v>
          </cell>
          <cell r="FT15">
            <v>0.303264021873</v>
          </cell>
          <cell r="FU15">
            <v>0.288792490959</v>
          </cell>
          <cell r="FV15">
            <v>0.30640280246700002</v>
          </cell>
          <cell r="FW15">
            <v>0.29071480035800001</v>
          </cell>
          <cell r="FX15">
            <v>0.32490938901900002</v>
          </cell>
          <cell r="FY15">
            <v>0.28603410720799999</v>
          </cell>
          <cell r="FZ15">
            <v>0.29627805948300001</v>
          </cell>
          <cell r="GA15">
            <v>0.30519890785199999</v>
          </cell>
          <cell r="GB15">
            <v>0.30147844553000003</v>
          </cell>
          <cell r="GC15">
            <v>0.321441173553</v>
          </cell>
          <cell r="GD15">
            <v>0.32003623247099999</v>
          </cell>
          <cell r="GE15">
            <v>0.26204437017400001</v>
          </cell>
          <cell r="GF15">
            <v>0.28961962461500002</v>
          </cell>
          <cell r="GG15">
            <v>0.304061710835</v>
          </cell>
          <cell r="GH15">
            <v>0.29075175523800001</v>
          </cell>
          <cell r="GI15">
            <v>0.32271158695199997</v>
          </cell>
          <cell r="GJ15">
            <v>0.30469644069700003</v>
          </cell>
          <cell r="GK15">
            <v>0.29108792543400003</v>
          </cell>
          <cell r="GL15">
            <v>0.28242516517600003</v>
          </cell>
          <cell r="GM15">
            <v>0.31059348583200003</v>
          </cell>
          <cell r="GN15">
            <v>0.29893636703499998</v>
          </cell>
          <cell r="GO15">
            <v>0.29589003324500002</v>
          </cell>
          <cell r="GP15">
            <v>0.29742777347600002</v>
          </cell>
          <cell r="GQ15">
            <v>0.30323600768999998</v>
          </cell>
          <cell r="GR15">
            <v>0.31454354524599998</v>
          </cell>
          <cell r="GS15">
            <v>0.29516655206699999</v>
          </cell>
          <cell r="GT15">
            <v>0.34086990356399999</v>
          </cell>
          <cell r="GU15">
            <v>0.30568480491599997</v>
          </cell>
          <cell r="GV15">
            <v>0.31721937656400001</v>
          </cell>
          <cell r="GW15">
            <v>0.29411894083000001</v>
          </cell>
          <cell r="GX15">
            <v>0.27936869859699998</v>
          </cell>
          <cell r="GY15">
            <v>0.327022135258</v>
          </cell>
          <cell r="GZ15">
            <v>0.29098045826000002</v>
          </cell>
          <cell r="HA15">
            <v>0.33442187309299998</v>
          </cell>
          <cell r="HB15">
            <v>0.33814078569400002</v>
          </cell>
          <cell r="HC15">
            <v>0.34259271621699999</v>
          </cell>
          <cell r="HD15">
            <v>0.32898998260500001</v>
          </cell>
          <cell r="HE15">
            <v>0.32537496089899998</v>
          </cell>
          <cell r="HF15">
            <v>0.325602650642</v>
          </cell>
          <cell r="HG15">
            <v>0.31105124950399998</v>
          </cell>
          <cell r="HH15">
            <v>0.30888402461999998</v>
          </cell>
          <cell r="HI15">
            <v>0.30041229724899998</v>
          </cell>
          <cell r="HJ15">
            <v>0.31503701210000001</v>
          </cell>
          <cell r="HK15">
            <v>0.32061392068900002</v>
          </cell>
          <cell r="HL15">
            <v>0.30231952667200002</v>
          </cell>
          <cell r="HM15">
            <v>0.28830218315099998</v>
          </cell>
          <cell r="HN15">
            <v>0.31040006875999998</v>
          </cell>
          <cell r="HO15">
            <v>0.30797427892700002</v>
          </cell>
          <cell r="HP15">
            <v>0.28693699836699998</v>
          </cell>
          <cell r="HQ15">
            <v>0.30180293321599999</v>
          </cell>
          <cell r="HR15">
            <v>0.31837701797500001</v>
          </cell>
          <cell r="HS15">
            <v>0.32723140716600002</v>
          </cell>
          <cell r="HT15">
            <v>0.28156787157099999</v>
          </cell>
          <cell r="HU15">
            <v>0.29177564382600002</v>
          </cell>
          <cell r="HV15">
            <v>0.32101613283199998</v>
          </cell>
          <cell r="HW15">
            <v>0.31517273187599998</v>
          </cell>
          <cell r="HX15">
            <v>0.324425041676</v>
          </cell>
          <cell r="HY15">
            <v>0.29206931591000002</v>
          </cell>
          <cell r="HZ15">
            <v>0.29793095588700003</v>
          </cell>
          <cell r="IA15">
            <v>0.27221053838699999</v>
          </cell>
          <cell r="IB15">
            <v>0.28959131240800001</v>
          </cell>
          <cell r="IC15">
            <v>0.244621515274</v>
          </cell>
          <cell r="ID15">
            <v>0.264030456543</v>
          </cell>
          <cell r="IE15">
            <v>0.30627971887599997</v>
          </cell>
          <cell r="IF15">
            <v>0.28942859172800001</v>
          </cell>
          <cell r="IG15">
            <v>0.27951377630200003</v>
          </cell>
          <cell r="IH15">
            <v>0.30895799398399998</v>
          </cell>
          <cell r="II15">
            <v>0.29026663303400002</v>
          </cell>
          <cell r="IJ15">
            <v>0.28959351777999998</v>
          </cell>
          <cell r="IK15">
            <v>0.28985744714700001</v>
          </cell>
          <cell r="IL15">
            <v>0.26564753055599999</v>
          </cell>
          <cell r="IM15">
            <v>0.31184321641899998</v>
          </cell>
          <cell r="IN15">
            <v>0.30699086189300001</v>
          </cell>
          <cell r="IO15">
            <v>0.296297490597</v>
          </cell>
          <cell r="IP15">
            <v>0.27129304408999999</v>
          </cell>
          <cell r="IQ15">
            <v>0.30500841140700002</v>
          </cell>
          <cell r="IR15">
            <v>0.29592272639299999</v>
          </cell>
          <cell r="IS15">
            <v>2.15468239039E-2</v>
          </cell>
          <cell r="IT15">
            <v>13.7339372635</v>
          </cell>
        </row>
        <row r="16">
          <cell r="A16" t="str">
            <v>SNP_CN_4326116_G1358A_T453I_ethA</v>
          </cell>
          <cell r="B16">
            <v>0.34285515546799999</v>
          </cell>
          <cell r="C16">
            <v>0.29921776056299998</v>
          </cell>
          <cell r="D16">
            <v>0.36577069759399999</v>
          </cell>
          <cell r="E16">
            <v>0.30018800497100001</v>
          </cell>
          <cell r="F16">
            <v>0.269397854805</v>
          </cell>
          <cell r="G16">
            <v>0.30010938644399998</v>
          </cell>
          <cell r="H16">
            <v>0.26915156841299998</v>
          </cell>
          <cell r="I16">
            <v>0.27899450063699999</v>
          </cell>
          <cell r="J16">
            <v>0.33748888969399998</v>
          </cell>
          <cell r="K16">
            <v>0.36941707134200003</v>
          </cell>
          <cell r="L16">
            <v>0.30650585889800003</v>
          </cell>
          <cell r="M16">
            <v>0.26782715320599998</v>
          </cell>
          <cell r="N16">
            <v>0.26078891754200001</v>
          </cell>
          <cell r="O16">
            <v>0.34221649169899998</v>
          </cell>
          <cell r="P16">
            <v>0.31137198209799999</v>
          </cell>
          <cell r="Q16">
            <v>0.33346867561299998</v>
          </cell>
          <cell r="R16">
            <v>0.29802483320200002</v>
          </cell>
          <cell r="S16">
            <v>0.30008339881899998</v>
          </cell>
          <cell r="T16">
            <v>0.29564219713200002</v>
          </cell>
          <cell r="U16">
            <v>0.32992404699299999</v>
          </cell>
          <cell r="V16">
            <v>0.34990620613099999</v>
          </cell>
          <cell r="W16">
            <v>0.32525920867899999</v>
          </cell>
          <cell r="X16">
            <v>0.28440004587200002</v>
          </cell>
          <cell r="Y16">
            <v>0.28346806764600002</v>
          </cell>
          <cell r="Z16">
            <v>0.27483731508300002</v>
          </cell>
          <cell r="AA16">
            <v>0.318078458309</v>
          </cell>
          <cell r="AB16">
            <v>0.264962911606</v>
          </cell>
          <cell r="AC16">
            <v>0.31358981132500002</v>
          </cell>
          <cell r="AD16">
            <v>0.29543513059600002</v>
          </cell>
          <cell r="AE16">
            <v>0.27401471138</v>
          </cell>
          <cell r="AF16">
            <v>0.27481096982999997</v>
          </cell>
          <cell r="AG16">
            <v>0.27400177717200003</v>
          </cell>
          <cell r="AH16">
            <v>0.258529543877</v>
          </cell>
          <cell r="AI16">
            <v>0.25657486915599997</v>
          </cell>
          <cell r="AJ16">
            <v>0.248008131981</v>
          </cell>
          <cell r="AK16">
            <v>0.25336527824400001</v>
          </cell>
          <cell r="AL16">
            <v>0.246158659458</v>
          </cell>
          <cell r="AM16">
            <v>0.27268582582500001</v>
          </cell>
          <cell r="AN16">
            <v>0.27775764465300001</v>
          </cell>
          <cell r="AO16">
            <v>0.3150344491</v>
          </cell>
          <cell r="AP16">
            <v>0.31528383493399997</v>
          </cell>
          <cell r="AQ16">
            <v>0.30929917097100001</v>
          </cell>
          <cell r="AR16">
            <v>0.28016453981400002</v>
          </cell>
          <cell r="AS16">
            <v>0.28549182415000002</v>
          </cell>
          <cell r="AT16">
            <v>0.26891130209000003</v>
          </cell>
          <cell r="AU16">
            <v>0.27064573764799998</v>
          </cell>
          <cell r="AV16">
            <v>0.28654962778100002</v>
          </cell>
          <cell r="AW16">
            <v>0.28737616538999999</v>
          </cell>
          <cell r="AX16">
            <v>0.32471156120299999</v>
          </cell>
          <cell r="AY16">
            <v>0.32576692104299998</v>
          </cell>
          <cell r="AZ16">
            <v>0.33321446180300002</v>
          </cell>
          <cell r="BA16">
            <v>0.317449271679</v>
          </cell>
          <cell r="BB16">
            <v>0.322095453739</v>
          </cell>
          <cell r="BC16">
            <v>0.288596093655</v>
          </cell>
          <cell r="BD16">
            <v>0.32221382856399999</v>
          </cell>
          <cell r="BE16">
            <v>0.28984212875400001</v>
          </cell>
          <cell r="BF16">
            <v>0.27688622474699998</v>
          </cell>
          <cell r="BG16">
            <v>0.275175571442</v>
          </cell>
          <cell r="BH16">
            <v>0.300251424313</v>
          </cell>
          <cell r="BI16">
            <v>0.35009521246000003</v>
          </cell>
          <cell r="BJ16">
            <v>0.30849146843000003</v>
          </cell>
          <cell r="BK16">
            <v>0.29446953535100001</v>
          </cell>
          <cell r="BL16">
            <v>0.31279861927000002</v>
          </cell>
          <cell r="BM16">
            <v>0.28061902522999999</v>
          </cell>
          <cell r="BN16">
            <v>0.278090178967</v>
          </cell>
          <cell r="BO16">
            <v>0.27960270643200003</v>
          </cell>
          <cell r="BP16">
            <v>0.286736130714</v>
          </cell>
          <cell r="BQ16">
            <v>0.28059768676800001</v>
          </cell>
          <cell r="BR16">
            <v>0.27309626340900001</v>
          </cell>
          <cell r="BS16">
            <v>0.30633366107900001</v>
          </cell>
          <cell r="BT16">
            <v>0.26979547738999998</v>
          </cell>
          <cell r="BU16">
            <v>0.30392634868599999</v>
          </cell>
          <cell r="BV16">
            <v>0.30629879236200003</v>
          </cell>
          <cell r="BW16">
            <v>0.32797861099199999</v>
          </cell>
          <cell r="BX16">
            <v>0.30670821666699999</v>
          </cell>
          <cell r="BY16">
            <v>0.32322633266400003</v>
          </cell>
          <cell r="BZ16">
            <v>0.32850438356400002</v>
          </cell>
          <cell r="CA16">
            <v>0.26619756221800001</v>
          </cell>
          <cell r="CB16">
            <v>0.27904742956200002</v>
          </cell>
          <cell r="CC16">
            <v>0.264137685299</v>
          </cell>
          <cell r="CD16">
            <v>0.27960151433899999</v>
          </cell>
          <cell r="CE16">
            <v>0.27812558412600002</v>
          </cell>
          <cell r="CF16">
            <v>0.28075891733199998</v>
          </cell>
          <cell r="CG16">
            <v>0.28795063495599998</v>
          </cell>
          <cell r="CH16">
            <v>0.27692061662700002</v>
          </cell>
          <cell r="CI16">
            <v>0.32142585516</v>
          </cell>
          <cell r="CJ16">
            <v>0.29169481992700003</v>
          </cell>
          <cell r="CK16">
            <v>0.30462878942499999</v>
          </cell>
          <cell r="CL16">
            <v>0.30085802078200002</v>
          </cell>
          <cell r="CM16">
            <v>0.289476454258</v>
          </cell>
          <cell r="CN16">
            <v>0.26287472248100002</v>
          </cell>
          <cell r="CO16">
            <v>0.25540214776999998</v>
          </cell>
          <cell r="CP16">
            <v>0.26748377084699998</v>
          </cell>
          <cell r="CQ16">
            <v>0.24122869968399999</v>
          </cell>
          <cell r="CR16">
            <v>0.264300167561</v>
          </cell>
          <cell r="CS16">
            <v>0.31430029869100001</v>
          </cell>
          <cell r="CT16">
            <v>0.33595699071899998</v>
          </cell>
          <cell r="CU16">
            <v>0.34050035476700002</v>
          </cell>
          <cell r="CV16">
            <v>0.302461326122</v>
          </cell>
          <cell r="CW16">
            <v>0.33098357915900001</v>
          </cell>
          <cell r="CX16">
            <v>0.302634716034</v>
          </cell>
          <cell r="CY16">
            <v>0.29681360721599997</v>
          </cell>
          <cell r="CZ16">
            <v>0.321866095066</v>
          </cell>
          <cell r="DA16">
            <v>0.32211261987700002</v>
          </cell>
          <cell r="DB16">
            <v>0.30772382021</v>
          </cell>
          <cell r="DC16">
            <v>0.29459500312800002</v>
          </cell>
          <cell r="DD16">
            <v>0.27711123228099999</v>
          </cell>
          <cell r="DE16">
            <v>0.25708168744999998</v>
          </cell>
          <cell r="DF16">
            <v>0.260245740414</v>
          </cell>
          <cell r="DG16">
            <v>0.25365334749200003</v>
          </cell>
          <cell r="DH16">
            <v>0.30201071500799997</v>
          </cell>
          <cell r="DI16">
            <v>0.33168029785199998</v>
          </cell>
          <cell r="DJ16">
            <v>0.29513162374500002</v>
          </cell>
          <cell r="DK16">
            <v>0.293838083744</v>
          </cell>
          <cell r="DL16">
            <v>0.300570070744</v>
          </cell>
          <cell r="DM16">
            <v>0.27841073274599998</v>
          </cell>
          <cell r="DN16">
            <v>0.26831096410799998</v>
          </cell>
          <cell r="DO16">
            <v>0.27299213409400003</v>
          </cell>
          <cell r="DP16">
            <v>0.23559743166</v>
          </cell>
          <cell r="DQ16">
            <v>0.225788533688</v>
          </cell>
          <cell r="DR16">
            <v>0.24859887361499999</v>
          </cell>
          <cell r="DS16">
            <v>0.28642755746800003</v>
          </cell>
          <cell r="DT16">
            <v>0.263087272644</v>
          </cell>
          <cell r="DU16">
            <v>0.25229430198699998</v>
          </cell>
          <cell r="DV16">
            <v>0.25731843709899999</v>
          </cell>
          <cell r="DW16">
            <v>0.320464968681</v>
          </cell>
          <cell r="DX16">
            <v>0.29785227775599998</v>
          </cell>
          <cell r="DY16">
            <v>0.299757003784</v>
          </cell>
          <cell r="DZ16">
            <v>0.293493330479</v>
          </cell>
          <cell r="EA16">
            <v>0.28473895788199999</v>
          </cell>
          <cell r="EB16">
            <v>0.29060292244000002</v>
          </cell>
          <cell r="EC16">
            <v>0.29645949602100002</v>
          </cell>
          <cell r="ED16">
            <v>0.29621469974499998</v>
          </cell>
          <cell r="EE16">
            <v>0.31815212965</v>
          </cell>
          <cell r="EF16">
            <v>0.31107783317600002</v>
          </cell>
          <cell r="EG16">
            <v>0.34487062692600001</v>
          </cell>
          <cell r="EH16">
            <v>0.29007285833399998</v>
          </cell>
          <cell r="EI16">
            <v>0.301950097084</v>
          </cell>
          <cell r="EJ16">
            <v>0.28448492288600002</v>
          </cell>
          <cell r="EK16">
            <v>0.28366899490399999</v>
          </cell>
          <cell r="EL16">
            <v>0.29118442535400002</v>
          </cell>
          <cell r="EM16">
            <v>0.310819923878</v>
          </cell>
          <cell r="EN16">
            <v>0.32326573133499997</v>
          </cell>
          <cell r="EO16">
            <v>0.303670048714</v>
          </cell>
          <cell r="EP16">
            <v>0.29492765665100001</v>
          </cell>
          <cell r="EQ16">
            <v>0.28204476833300002</v>
          </cell>
          <cell r="ER16">
            <v>0.30155390501000001</v>
          </cell>
          <cell r="ES16">
            <v>0.31318569183299999</v>
          </cell>
          <cell r="ET16">
            <v>0.30344229936599998</v>
          </cell>
          <cell r="EU16">
            <v>0.25877463817599999</v>
          </cell>
          <cell r="EV16">
            <v>0.25687646865800001</v>
          </cell>
          <cell r="EW16">
            <v>0.26638406515099999</v>
          </cell>
          <cell r="EX16">
            <v>0.285492837429</v>
          </cell>
          <cell r="EY16">
            <v>0.30212295055400001</v>
          </cell>
          <cell r="EZ16">
            <v>0.30314022302600002</v>
          </cell>
          <cell r="FA16">
            <v>0.29433846473699998</v>
          </cell>
          <cell r="FB16">
            <v>0.27960240840900003</v>
          </cell>
          <cell r="FC16">
            <v>0.30975210666699998</v>
          </cell>
          <cell r="FD16">
            <v>0.31038707494700002</v>
          </cell>
          <cell r="FE16">
            <v>0.276810884476</v>
          </cell>
          <cell r="FF16">
            <v>0.33719855546999999</v>
          </cell>
          <cell r="FG16">
            <v>0.30169367790200002</v>
          </cell>
          <cell r="FH16">
            <v>0.326105415821</v>
          </cell>
          <cell r="FI16">
            <v>0.28928905725499998</v>
          </cell>
          <cell r="FJ16">
            <v>0.27468609809900002</v>
          </cell>
          <cell r="FK16">
            <v>0.28601253032700003</v>
          </cell>
          <cell r="FL16">
            <v>0.29299408197400001</v>
          </cell>
          <cell r="FM16">
            <v>0.30666923522900003</v>
          </cell>
          <cell r="FN16">
            <v>0.31867361068700001</v>
          </cell>
          <cell r="FO16">
            <v>0.33641284704199997</v>
          </cell>
          <cell r="FP16">
            <v>0.31664127111399998</v>
          </cell>
          <cell r="FQ16">
            <v>0.30447191000000001</v>
          </cell>
          <cell r="FR16">
            <v>0.29172092676200001</v>
          </cell>
          <cell r="FS16">
            <v>0.28061795234699999</v>
          </cell>
          <cell r="FT16">
            <v>0.29657077789300001</v>
          </cell>
          <cell r="FU16">
            <v>0.29529964923899998</v>
          </cell>
          <cell r="FV16">
            <v>0.32212221622499998</v>
          </cell>
          <cell r="FW16">
            <v>0.30298179388000002</v>
          </cell>
          <cell r="FX16">
            <v>0.34506094455699998</v>
          </cell>
          <cell r="FY16">
            <v>0.34471124410600001</v>
          </cell>
          <cell r="FZ16">
            <v>0.32204610109300003</v>
          </cell>
          <cell r="GA16">
            <v>0.32471865415599999</v>
          </cell>
          <cell r="GB16">
            <v>0.30745911598199999</v>
          </cell>
          <cell r="GC16">
            <v>0.28549784421899999</v>
          </cell>
          <cell r="GD16">
            <v>0.30025851726500002</v>
          </cell>
          <cell r="GE16">
            <v>0.26348453760099999</v>
          </cell>
          <cell r="GF16">
            <v>0.290660262108</v>
          </cell>
          <cell r="GG16">
            <v>0.29072296619400001</v>
          </cell>
          <cell r="GH16">
            <v>0.28258651494999998</v>
          </cell>
          <cell r="GI16">
            <v>0.32552695274400001</v>
          </cell>
          <cell r="GJ16">
            <v>0.31961566209800002</v>
          </cell>
          <cell r="GK16">
            <v>0.31528514623600001</v>
          </cell>
          <cell r="GL16">
            <v>0.31678128242499998</v>
          </cell>
          <cell r="GM16">
            <v>0.33836203813600002</v>
          </cell>
          <cell r="GN16">
            <v>0.30741560459099998</v>
          </cell>
          <cell r="GO16">
            <v>0.31396907567999999</v>
          </cell>
          <cell r="GP16">
            <v>0.32510733604399999</v>
          </cell>
          <cell r="GQ16">
            <v>0.30818414688099999</v>
          </cell>
          <cell r="GR16">
            <v>0.30164921283700002</v>
          </cell>
          <cell r="GS16">
            <v>0.287812590599</v>
          </cell>
          <cell r="GT16">
            <v>0.27668958902399998</v>
          </cell>
          <cell r="GU16">
            <v>0.30678290128699998</v>
          </cell>
          <cell r="GV16">
            <v>0.29329699277900001</v>
          </cell>
          <cell r="GW16">
            <v>0.26613795757300002</v>
          </cell>
          <cell r="GX16">
            <v>0.25899249315299999</v>
          </cell>
          <cell r="GY16">
            <v>0.30987083911899999</v>
          </cell>
          <cell r="GZ16">
            <v>0.277624487877</v>
          </cell>
          <cell r="HA16">
            <v>0.28075528144799999</v>
          </cell>
          <cell r="HB16">
            <v>0.29406929016099997</v>
          </cell>
          <cell r="HC16">
            <v>0.29247701168099999</v>
          </cell>
          <cell r="HD16">
            <v>0.277372658253</v>
          </cell>
          <cell r="HE16">
            <v>0.27151077985799998</v>
          </cell>
          <cell r="HF16">
            <v>0.27759695053099998</v>
          </cell>
          <cell r="HG16">
            <v>0.26095956563900002</v>
          </cell>
          <cell r="HH16">
            <v>0.29336005449300001</v>
          </cell>
          <cell r="HI16">
            <v>0.27765244245499998</v>
          </cell>
          <cell r="HJ16">
            <v>0.27786475420000001</v>
          </cell>
          <cell r="HK16">
            <v>0.27723085880300002</v>
          </cell>
          <cell r="HL16">
            <v>0.284634590149</v>
          </cell>
          <cell r="HM16">
            <v>0.29156416654599998</v>
          </cell>
          <cell r="HN16">
            <v>0.28408926725400002</v>
          </cell>
          <cell r="HO16">
            <v>0.25160634517699998</v>
          </cell>
          <cell r="HP16">
            <v>0.25901359319700001</v>
          </cell>
          <cell r="HQ16">
            <v>0.27065384388000002</v>
          </cell>
          <cell r="HR16">
            <v>0.282995462418</v>
          </cell>
          <cell r="HS16">
            <v>0.320844471455</v>
          </cell>
          <cell r="HT16">
            <v>0.28526079654699998</v>
          </cell>
          <cell r="HU16">
            <v>0.29911541938800001</v>
          </cell>
          <cell r="HV16">
            <v>0.30856496095699998</v>
          </cell>
          <cell r="HW16">
            <v>0.30615729093600003</v>
          </cell>
          <cell r="HX16">
            <v>0.33639705181099999</v>
          </cell>
          <cell r="HY16">
            <v>0.335016489029</v>
          </cell>
          <cell r="HZ16">
            <v>0.30495649576200001</v>
          </cell>
          <cell r="IA16">
            <v>0.28732991218600001</v>
          </cell>
          <cell r="IB16">
            <v>0.31474089622500001</v>
          </cell>
          <cell r="IC16">
            <v>0.26080781221400001</v>
          </cell>
          <cell r="ID16">
            <v>0.27838402986499999</v>
          </cell>
          <cell r="IE16">
            <v>0.286444187164</v>
          </cell>
          <cell r="IF16">
            <v>0.264614760876</v>
          </cell>
          <cell r="IG16">
            <v>0.25200331211100002</v>
          </cell>
          <cell r="IH16">
            <v>0.26742422580699998</v>
          </cell>
          <cell r="II16">
            <v>0.285963594913</v>
          </cell>
          <cell r="IJ16">
            <v>0.27943468093899998</v>
          </cell>
          <cell r="IK16">
            <v>0.272465229034</v>
          </cell>
          <cell r="IL16">
            <v>0.25251430273100001</v>
          </cell>
          <cell r="IM16">
            <v>0.27876269817400001</v>
          </cell>
          <cell r="IN16">
            <v>0.28669965267199998</v>
          </cell>
          <cell r="IO16">
            <v>0.29568135738399998</v>
          </cell>
          <cell r="IP16">
            <v>0.27012789249399999</v>
          </cell>
          <cell r="IQ16">
            <v>0.29942190647099998</v>
          </cell>
          <cell r="IR16">
            <v>0.29392606020000001</v>
          </cell>
          <cell r="IS16">
            <v>2.49961894006E-2</v>
          </cell>
          <cell r="IT16">
            <v>11.7588348389</v>
          </cell>
        </row>
        <row r="17">
          <cell r="A17" t="str">
            <v>SNP_CN_1674481_T280G_S94A_inhA</v>
          </cell>
          <cell r="B17">
            <v>0.291192531586</v>
          </cell>
          <cell r="C17">
            <v>0.32227808237099997</v>
          </cell>
          <cell r="D17">
            <v>0.31108140945399998</v>
          </cell>
          <cell r="E17">
            <v>0.35430562496200002</v>
          </cell>
          <cell r="F17">
            <v>0.30832868814499997</v>
          </cell>
          <cell r="G17">
            <v>0.316070258617</v>
          </cell>
          <cell r="H17">
            <v>0.26563721895199999</v>
          </cell>
          <cell r="I17">
            <v>0.29975908994700001</v>
          </cell>
          <cell r="J17">
            <v>0.270921766758</v>
          </cell>
          <cell r="K17">
            <v>0.28032070398300002</v>
          </cell>
          <cell r="L17">
            <v>0.29067760705899998</v>
          </cell>
          <cell r="M17">
            <v>0.296313047409</v>
          </cell>
          <cell r="N17">
            <v>0.29148834943800001</v>
          </cell>
          <cell r="O17">
            <v>0.34069794416400001</v>
          </cell>
          <cell r="P17">
            <v>0.30442667007399998</v>
          </cell>
          <cell r="Q17">
            <v>0.32162886858</v>
          </cell>
          <cell r="R17">
            <v>0.34026283025699999</v>
          </cell>
          <cell r="S17">
            <v>0.334443747997</v>
          </cell>
          <cell r="T17">
            <v>0.327178120613</v>
          </cell>
          <cell r="U17">
            <v>0.30494058132200003</v>
          </cell>
          <cell r="V17">
            <v>0.31585544347799999</v>
          </cell>
          <cell r="W17">
            <v>0.31455361843099999</v>
          </cell>
          <cell r="X17">
            <v>0.29477083682999999</v>
          </cell>
          <cell r="Y17">
            <v>0.29621547460600001</v>
          </cell>
          <cell r="Z17">
            <v>0.31137090921400001</v>
          </cell>
          <cell r="AA17">
            <v>0.311905264854</v>
          </cell>
          <cell r="AB17">
            <v>0.31123477220500001</v>
          </cell>
          <cell r="AC17">
            <v>0.317479550838</v>
          </cell>
          <cell r="AD17">
            <v>0.33614635467499998</v>
          </cell>
          <cell r="AE17">
            <v>0.30832779407499999</v>
          </cell>
          <cell r="AF17">
            <v>0.303247869015</v>
          </cell>
          <cell r="AG17">
            <v>0.30525028705599999</v>
          </cell>
          <cell r="AH17">
            <v>0.30386042594899998</v>
          </cell>
          <cell r="AI17">
            <v>0.29570055007899998</v>
          </cell>
          <cell r="AJ17">
            <v>0.272397696972</v>
          </cell>
          <cell r="AK17">
            <v>0.26993286609599998</v>
          </cell>
          <cell r="AL17">
            <v>0.33628278970699998</v>
          </cell>
          <cell r="AM17">
            <v>0.27867275476499997</v>
          </cell>
          <cell r="AN17">
            <v>0.29571729898499999</v>
          </cell>
          <cell r="AO17">
            <v>0.34068036079399999</v>
          </cell>
          <cell r="AP17">
            <v>0.312791526318</v>
          </cell>
          <cell r="AQ17">
            <v>0.31014966964700003</v>
          </cell>
          <cell r="AR17">
            <v>0.29762870073300002</v>
          </cell>
          <cell r="AS17">
            <v>0.29936236143099998</v>
          </cell>
          <cell r="AT17">
            <v>0.31699061393700001</v>
          </cell>
          <cell r="AU17">
            <v>0.33500301837899998</v>
          </cell>
          <cell r="AV17">
            <v>0.29770070314399999</v>
          </cell>
          <cell r="AW17">
            <v>0.276092886925</v>
          </cell>
          <cell r="AX17">
            <v>0.27666401863099999</v>
          </cell>
          <cell r="AY17">
            <v>0.25974786281599999</v>
          </cell>
          <cell r="AZ17">
            <v>0.26865929365199998</v>
          </cell>
          <cell r="BA17">
            <v>0.30195754766499999</v>
          </cell>
          <cell r="BB17">
            <v>0.30167150497400003</v>
          </cell>
          <cell r="BC17">
            <v>0.29072552919400002</v>
          </cell>
          <cell r="BD17">
            <v>0.30347162485099999</v>
          </cell>
          <cell r="BE17">
            <v>0.29611545801200001</v>
          </cell>
          <cell r="BF17">
            <v>0.32263183593799999</v>
          </cell>
          <cell r="BG17">
            <v>0.30542469024699997</v>
          </cell>
          <cell r="BH17">
            <v>0.27186107635500001</v>
          </cell>
          <cell r="BI17">
            <v>0.350323021412</v>
          </cell>
          <cell r="BJ17">
            <v>0.28880620002700003</v>
          </cell>
          <cell r="BK17">
            <v>0.30201327800799999</v>
          </cell>
          <cell r="BL17">
            <v>0.32391697168400002</v>
          </cell>
          <cell r="BM17">
            <v>0.28564494848299998</v>
          </cell>
          <cell r="BN17">
            <v>0.29209870100000002</v>
          </cell>
          <cell r="BO17">
            <v>0.30651146173499999</v>
          </cell>
          <cell r="BP17">
            <v>0.30467939376800002</v>
          </cell>
          <cell r="BQ17">
            <v>0.32263988256499998</v>
          </cell>
          <cell r="BR17">
            <v>0.29996645450600001</v>
          </cell>
          <cell r="BS17">
            <v>0.268477141857</v>
          </cell>
          <cell r="BT17">
            <v>0.25144165754300002</v>
          </cell>
          <cell r="BU17">
            <v>0.281693518162</v>
          </cell>
          <cell r="BV17">
            <v>0.28648930787999999</v>
          </cell>
          <cell r="BW17">
            <v>0.27415090799300001</v>
          </cell>
          <cell r="BX17">
            <v>0.26481807231900001</v>
          </cell>
          <cell r="BY17">
            <v>0.26229333877599997</v>
          </cell>
          <cell r="BZ17">
            <v>0.28620779514299999</v>
          </cell>
          <cell r="CA17">
            <v>0.24910062551500001</v>
          </cell>
          <cell r="CB17">
            <v>0.29283833503700002</v>
          </cell>
          <cell r="CC17">
            <v>0.25149786472300001</v>
          </cell>
          <cell r="CD17">
            <v>0.283784151077</v>
          </cell>
          <cell r="CE17">
            <v>0.25381171703299998</v>
          </cell>
          <cell r="CF17">
            <v>0.26989424228699999</v>
          </cell>
          <cell r="CG17">
            <v>0.25667184591300002</v>
          </cell>
          <cell r="CH17">
            <v>0.244544744492</v>
          </cell>
          <cell r="CI17">
            <v>0.30777847766900002</v>
          </cell>
          <cell r="CJ17">
            <v>0.25960743427299998</v>
          </cell>
          <cell r="CK17">
            <v>0.27114135026899999</v>
          </cell>
          <cell r="CL17">
            <v>0.30592489242600002</v>
          </cell>
          <cell r="CM17">
            <v>0.28444892168000002</v>
          </cell>
          <cell r="CN17">
            <v>0.32709169387800002</v>
          </cell>
          <cell r="CO17">
            <v>0.30446231365199999</v>
          </cell>
          <cell r="CP17">
            <v>0.30761128663999998</v>
          </cell>
          <cell r="CQ17">
            <v>0.30265802144999998</v>
          </cell>
          <cell r="CR17">
            <v>0.326294004917</v>
          </cell>
          <cell r="CS17">
            <v>0.30284053087200002</v>
          </cell>
          <cell r="CT17">
            <v>0.32562673091900002</v>
          </cell>
          <cell r="CU17">
            <v>0.33733415603599998</v>
          </cell>
          <cell r="CV17">
            <v>0.28174006938899998</v>
          </cell>
          <cell r="CW17">
            <v>0.30564808845500002</v>
          </cell>
          <cell r="CX17">
            <v>0.29266309738200003</v>
          </cell>
          <cell r="CY17">
            <v>0.28090339899099998</v>
          </cell>
          <cell r="CZ17">
            <v>0.293049991131</v>
          </cell>
          <cell r="DA17">
            <v>0.27493453025800002</v>
          </cell>
          <cell r="DB17">
            <v>0.26263123750700001</v>
          </cell>
          <cell r="DC17">
            <v>0.243566989899</v>
          </cell>
          <cell r="DD17">
            <v>0.246056377888</v>
          </cell>
          <cell r="DE17">
            <v>0.27689760923399998</v>
          </cell>
          <cell r="DF17">
            <v>0.29986864328399998</v>
          </cell>
          <cell r="DG17">
            <v>0.25431883335099997</v>
          </cell>
          <cell r="DH17">
            <v>0.27341496944400001</v>
          </cell>
          <cell r="DI17">
            <v>0.293257653713</v>
          </cell>
          <cell r="DJ17">
            <v>0.28481769561800002</v>
          </cell>
          <cell r="DK17">
            <v>0.31602770090100002</v>
          </cell>
          <cell r="DL17">
            <v>0.31406295299499998</v>
          </cell>
          <cell r="DM17">
            <v>0.27742427587500001</v>
          </cell>
          <cell r="DN17">
            <v>0.26831710338600001</v>
          </cell>
          <cell r="DO17">
            <v>0.27262985706300003</v>
          </cell>
          <cell r="DP17">
            <v>0.25615710020100002</v>
          </cell>
          <cell r="DQ17">
            <v>0.233246445656</v>
          </cell>
          <cell r="DR17">
            <v>0.26178783178300002</v>
          </cell>
          <cell r="DS17">
            <v>0.25030571222300002</v>
          </cell>
          <cell r="DT17">
            <v>0.23603123426399999</v>
          </cell>
          <cell r="DU17">
            <v>0.25420725345599998</v>
          </cell>
          <cell r="DV17">
            <v>0.257506072521</v>
          </cell>
          <cell r="DW17">
            <v>0.29912513494499998</v>
          </cell>
          <cell r="DX17">
            <v>0.28047186136199997</v>
          </cell>
          <cell r="DY17">
            <v>0.27003777027100001</v>
          </cell>
          <cell r="DZ17">
            <v>0.25781977176699999</v>
          </cell>
          <cell r="EA17">
            <v>0.26079136133199998</v>
          </cell>
          <cell r="EB17">
            <v>0.25858271121999998</v>
          </cell>
          <cell r="EC17">
            <v>0.23560589551899999</v>
          </cell>
          <cell r="ED17">
            <v>0.24725580215500001</v>
          </cell>
          <cell r="EE17">
            <v>0.27483022213000002</v>
          </cell>
          <cell r="EF17">
            <v>0.27392339706399998</v>
          </cell>
          <cell r="EG17">
            <v>0.287087380886</v>
          </cell>
          <cell r="EH17">
            <v>0.25278639793399998</v>
          </cell>
          <cell r="EI17">
            <v>0.29851555824300002</v>
          </cell>
          <cell r="EJ17">
            <v>0.28113228082699998</v>
          </cell>
          <cell r="EK17">
            <v>0.27853327989600002</v>
          </cell>
          <cell r="EL17">
            <v>0.28393101692200001</v>
          </cell>
          <cell r="EM17">
            <v>0.28776806592900001</v>
          </cell>
          <cell r="EN17">
            <v>0.25201195478400001</v>
          </cell>
          <cell r="EO17">
            <v>0.25769191980400002</v>
          </cell>
          <cell r="EP17">
            <v>0.249926030636</v>
          </cell>
          <cell r="EQ17">
            <v>0.239968061447</v>
          </cell>
          <cell r="ER17">
            <v>0.26973569393199998</v>
          </cell>
          <cell r="ES17">
            <v>0.26300436258299997</v>
          </cell>
          <cell r="ET17">
            <v>0.27331686019899998</v>
          </cell>
          <cell r="EU17">
            <v>0.277710497379</v>
          </cell>
          <cell r="EV17">
            <v>0.27239185571699998</v>
          </cell>
          <cell r="EW17">
            <v>0.28459471464199998</v>
          </cell>
          <cell r="EX17">
            <v>0.27945643663399999</v>
          </cell>
          <cell r="EY17">
            <v>0.28834754228600001</v>
          </cell>
          <cell r="EZ17">
            <v>0.28094440698599998</v>
          </cell>
          <cell r="FA17">
            <v>0.28901892900499998</v>
          </cell>
          <cell r="FB17">
            <v>0.281257510185</v>
          </cell>
          <cell r="FC17">
            <v>0.25537788868</v>
          </cell>
          <cell r="FD17">
            <v>0.29368180036500002</v>
          </cell>
          <cell r="FE17">
            <v>0.25792402029</v>
          </cell>
          <cell r="FF17">
            <v>0.31656467914600001</v>
          </cell>
          <cell r="FG17">
            <v>0.259428560734</v>
          </cell>
          <cell r="FH17">
            <v>0.29033112525900001</v>
          </cell>
          <cell r="FI17">
            <v>0.278456807137</v>
          </cell>
          <cell r="FJ17">
            <v>0.30949026346199998</v>
          </cell>
          <cell r="FK17">
            <v>0.29159569740300001</v>
          </cell>
          <cell r="FL17">
            <v>0.28475338220599999</v>
          </cell>
          <cell r="FM17">
            <v>0.28532540798200001</v>
          </cell>
          <cell r="FN17">
            <v>0.28140425682100001</v>
          </cell>
          <cell r="FO17">
            <v>0.27380150556600003</v>
          </cell>
          <cell r="FP17">
            <v>0.26119220256800002</v>
          </cell>
          <cell r="FQ17">
            <v>0.27394533157299999</v>
          </cell>
          <cell r="FR17">
            <v>0.27550607919699999</v>
          </cell>
          <cell r="FS17">
            <v>0.27263373136500002</v>
          </cell>
          <cell r="FT17">
            <v>0.25848352909099997</v>
          </cell>
          <cell r="FU17">
            <v>0.25055611133599998</v>
          </cell>
          <cell r="FV17">
            <v>0.277480065823</v>
          </cell>
          <cell r="FW17">
            <v>0.26938378810899999</v>
          </cell>
          <cell r="FX17">
            <v>0.303289115429</v>
          </cell>
          <cell r="FY17">
            <v>0.29387354850800002</v>
          </cell>
          <cell r="FZ17">
            <v>0.28375554084799998</v>
          </cell>
          <cell r="GA17">
            <v>0.284697234631</v>
          </cell>
          <cell r="GB17">
            <v>0.275350034237</v>
          </cell>
          <cell r="GC17">
            <v>0.248206079006</v>
          </cell>
          <cell r="GD17">
            <v>0.27505636215200002</v>
          </cell>
          <cell r="GE17">
            <v>0.25078916549699998</v>
          </cell>
          <cell r="GF17">
            <v>0.28342193365099999</v>
          </cell>
          <cell r="GG17">
            <v>0.29018992185600001</v>
          </cell>
          <cell r="GH17">
            <v>0.29730242490800002</v>
          </cell>
          <cell r="GI17">
            <v>0.28225004672999998</v>
          </cell>
          <cell r="GJ17">
            <v>0.29598885774599998</v>
          </cell>
          <cell r="GK17">
            <v>0.26088929176300002</v>
          </cell>
          <cell r="GL17">
            <v>0.244651675224</v>
          </cell>
          <cell r="GM17">
            <v>0.27346247434600002</v>
          </cell>
          <cell r="GN17">
            <v>0.23906487226500001</v>
          </cell>
          <cell r="GO17">
            <v>0.24612152576400001</v>
          </cell>
          <cell r="GP17">
            <v>0.27845418453199999</v>
          </cell>
          <cell r="GQ17">
            <v>0.26972347497900001</v>
          </cell>
          <cell r="GR17">
            <v>0.30184835195499998</v>
          </cell>
          <cell r="GS17">
            <v>0.26850926876100001</v>
          </cell>
          <cell r="GT17">
            <v>0.308916032314</v>
          </cell>
          <cell r="GU17">
            <v>0.30953830480599998</v>
          </cell>
          <cell r="GV17">
            <v>0.301051855087</v>
          </cell>
          <cell r="GW17">
            <v>0.283609569073</v>
          </cell>
          <cell r="GX17">
            <v>0.26145625114400001</v>
          </cell>
          <cell r="GY17">
            <v>0.27024561166799999</v>
          </cell>
          <cell r="GZ17">
            <v>0.22982579469700001</v>
          </cell>
          <cell r="HA17">
            <v>0.29366928338999998</v>
          </cell>
          <cell r="HB17">
            <v>0.30173075199100002</v>
          </cell>
          <cell r="HC17">
            <v>0.28923863172499997</v>
          </cell>
          <cell r="HD17">
            <v>0.28552925586700001</v>
          </cell>
          <cell r="HE17">
            <v>0.28120452165600002</v>
          </cell>
          <cell r="HF17">
            <v>0.30121403932599999</v>
          </cell>
          <cell r="HG17">
            <v>0.27902340888999999</v>
          </cell>
          <cell r="HH17">
            <v>0.28941363096200001</v>
          </cell>
          <cell r="HI17">
            <v>0.26170176267599998</v>
          </cell>
          <cell r="HJ17">
            <v>0.26340049505200003</v>
          </cell>
          <cell r="HK17">
            <v>0.253207981586</v>
          </cell>
          <cell r="HL17">
            <v>0.272926926613</v>
          </cell>
          <cell r="HM17">
            <v>0.247801363468</v>
          </cell>
          <cell r="HN17">
            <v>0.27031701803199998</v>
          </cell>
          <cell r="HO17">
            <v>0.26526862382900002</v>
          </cell>
          <cell r="HP17">
            <v>0.23338103294400001</v>
          </cell>
          <cell r="HQ17">
            <v>0.25480562448499999</v>
          </cell>
          <cell r="HR17">
            <v>0.27239948511099998</v>
          </cell>
          <cell r="HS17">
            <v>0.27755326032599997</v>
          </cell>
          <cell r="HT17">
            <v>0.26394182443600001</v>
          </cell>
          <cell r="HU17">
            <v>0.27357107400899999</v>
          </cell>
          <cell r="HV17">
            <v>0.29643231630299999</v>
          </cell>
          <cell r="HW17">
            <v>0.29038059711500003</v>
          </cell>
          <cell r="HX17">
            <v>0.293696701527</v>
          </cell>
          <cell r="HY17">
            <v>0.29660880565600001</v>
          </cell>
          <cell r="HZ17">
            <v>0.27592623233800001</v>
          </cell>
          <cell r="IA17">
            <v>0.27764600515400001</v>
          </cell>
          <cell r="IB17">
            <v>0.26793223619500001</v>
          </cell>
          <cell r="IC17">
            <v>0.27540868520700001</v>
          </cell>
          <cell r="ID17">
            <v>0.23019766807600001</v>
          </cell>
          <cell r="IE17">
            <v>0.28508573770500001</v>
          </cell>
          <cell r="IF17">
            <v>0.31124538183200001</v>
          </cell>
          <cell r="IG17">
            <v>0.26770418882399999</v>
          </cell>
          <cell r="IH17">
            <v>0.310751020908</v>
          </cell>
          <cell r="II17">
            <v>0.27517098188400002</v>
          </cell>
          <cell r="IJ17">
            <v>0.297529280186</v>
          </cell>
          <cell r="IK17">
            <v>0.28977423906299998</v>
          </cell>
          <cell r="IL17">
            <v>0.248847484589</v>
          </cell>
          <cell r="IM17">
            <v>0.29725742340099998</v>
          </cell>
          <cell r="IN17">
            <v>0.29741978645299999</v>
          </cell>
          <cell r="IO17">
            <v>0.27923810482</v>
          </cell>
          <cell r="IP17">
            <v>0.25553703308100001</v>
          </cell>
          <cell r="IQ17">
            <v>0.29830479621900002</v>
          </cell>
          <cell r="IR17">
            <v>0.28432250022900002</v>
          </cell>
          <cell r="IS17">
            <v>2.4310117587399999E-2</v>
          </cell>
          <cell r="IT17">
            <v>11.695644378700001</v>
          </cell>
        </row>
        <row r="18">
          <cell r="A18" t="str">
            <v>SNP_CN_1673449_A10C_T4P_fabG1</v>
          </cell>
          <cell r="B18">
            <v>-6.9580078125E-2</v>
          </cell>
          <cell r="C18">
            <v>-8.8608384132400006E-2</v>
          </cell>
          <cell r="D18">
            <v>-3.1786084175100003E-2</v>
          </cell>
          <cell r="E18">
            <v>-9.9713504314400001E-2</v>
          </cell>
          <cell r="F18">
            <v>-0.115377128124</v>
          </cell>
          <cell r="G18">
            <v>-0.118558168411</v>
          </cell>
          <cell r="H18">
            <v>-7.1866095066100005E-2</v>
          </cell>
          <cell r="I18">
            <v>-0.11428844928699999</v>
          </cell>
          <cell r="J18">
            <v>-4.2308211326600002E-2</v>
          </cell>
          <cell r="K18">
            <v>-5.7103633880599997E-2</v>
          </cell>
          <cell r="L18">
            <v>-7.6005518436399994E-2</v>
          </cell>
          <cell r="M18">
            <v>-0.15262091159800001</v>
          </cell>
          <cell r="N18">
            <v>-0.13185769319499999</v>
          </cell>
          <cell r="O18">
            <v>-9.5520734787000003E-2</v>
          </cell>
          <cell r="P18">
            <v>-5.8796167373699998E-2</v>
          </cell>
          <cell r="Q18">
            <v>-0.115645349026</v>
          </cell>
          <cell r="R18">
            <v>-8.3610296249400001E-2</v>
          </cell>
          <cell r="S18">
            <v>-0.13032454252199999</v>
          </cell>
          <cell r="T18">
            <v>-0.128480911255</v>
          </cell>
          <cell r="U18">
            <v>-7.7914714813200003E-2</v>
          </cell>
          <cell r="V18">
            <v>-4.4483661651599997E-2</v>
          </cell>
          <cell r="W18">
            <v>-6.2434315681499999E-2</v>
          </cell>
          <cell r="X18">
            <v>-8.3747565746300004E-2</v>
          </cell>
          <cell r="Y18">
            <v>-6.9052219390900005E-2</v>
          </cell>
          <cell r="Z18">
            <v>-7.8590869903599994E-2</v>
          </cell>
          <cell r="AA18">
            <v>-5.9575021266900001E-2</v>
          </cell>
          <cell r="AB18">
            <v>-4.6886324882499997E-2</v>
          </cell>
          <cell r="AC18">
            <v>-8.4248542785599997E-2</v>
          </cell>
          <cell r="AD18">
            <v>-9.2015564441700004E-2</v>
          </cell>
          <cell r="AE18">
            <v>-0.106281638145</v>
          </cell>
          <cell r="AF18">
            <v>-8.1579089164699997E-2</v>
          </cell>
          <cell r="AG18">
            <v>-5.1779747009299999E-2</v>
          </cell>
          <cell r="AH18">
            <v>-4.6957910060899999E-2</v>
          </cell>
          <cell r="AI18">
            <v>-0.124471396208</v>
          </cell>
          <cell r="AJ18">
            <v>-4.9248456954999999E-2</v>
          </cell>
          <cell r="AK18">
            <v>-8.3884418010699999E-2</v>
          </cell>
          <cell r="AL18">
            <v>-8.6243629455600004E-2</v>
          </cell>
          <cell r="AM18">
            <v>-6.9444596767400002E-2</v>
          </cell>
          <cell r="AN18">
            <v>-7.8153014182999997E-2</v>
          </cell>
          <cell r="AO18">
            <v>-0.10775172710399999</v>
          </cell>
          <cell r="AP18">
            <v>-7.2532176971400006E-2</v>
          </cell>
          <cell r="AQ18">
            <v>-4.58938479424E-2</v>
          </cell>
          <cell r="AR18">
            <v>-6.3679277896900005E-2</v>
          </cell>
          <cell r="AS18">
            <v>-6.8026363849599994E-2</v>
          </cell>
          <cell r="AT18">
            <v>-0.12776422500599999</v>
          </cell>
          <cell r="AU18">
            <v>-6.6434621810899999E-2</v>
          </cell>
          <cell r="AV18">
            <v>-7.3413848877000004E-2</v>
          </cell>
          <cell r="AW18">
            <v>-2.7564823627499999E-2</v>
          </cell>
          <cell r="AX18">
            <v>-6.16804361343E-2</v>
          </cell>
          <cell r="AY18">
            <v>-0.13048374652899999</v>
          </cell>
          <cell r="AZ18">
            <v>-1.17451548576E-2</v>
          </cell>
          <cell r="BA18">
            <v>-0.12201458215700001</v>
          </cell>
          <cell r="BB18">
            <v>-4.3574392795599999E-2</v>
          </cell>
          <cell r="BC18">
            <v>-8.1969678401900004E-2</v>
          </cell>
          <cell r="BD18">
            <v>-1.4671683311500001E-2</v>
          </cell>
          <cell r="BE18">
            <v>-7.4175179004699998E-2</v>
          </cell>
          <cell r="BF18">
            <v>-0.15044012665699999</v>
          </cell>
          <cell r="BG18">
            <v>-0.12285792827600001</v>
          </cell>
          <cell r="BH18">
            <v>-0.11313122510900001</v>
          </cell>
          <cell r="BI18">
            <v>-9.3626618385299995E-2</v>
          </cell>
          <cell r="BJ18">
            <v>-4.11292910576E-2</v>
          </cell>
          <cell r="BK18">
            <v>-9.3821823597000004E-2</v>
          </cell>
          <cell r="BL18">
            <v>-0.14419913291899999</v>
          </cell>
          <cell r="BM18">
            <v>-0.12760442495300001</v>
          </cell>
          <cell r="BN18">
            <v>-9.5522463321700002E-2</v>
          </cell>
          <cell r="BO18">
            <v>-0.122602641582</v>
          </cell>
          <cell r="BP18">
            <v>-0.114247143269</v>
          </cell>
          <cell r="BQ18">
            <v>-7.3633491992999997E-2</v>
          </cell>
          <cell r="BR18">
            <v>-8.86063575745E-2</v>
          </cell>
          <cell r="BS18">
            <v>-8.4785819053599998E-2</v>
          </cell>
          <cell r="BT18">
            <v>-0.114707648754</v>
          </cell>
          <cell r="BU18">
            <v>-0.120133280754</v>
          </cell>
          <cell r="BV18">
            <v>-8.9751541614499997E-2</v>
          </cell>
          <cell r="BW18">
            <v>-0.111227035522</v>
          </cell>
          <cell r="BX18">
            <v>-0.148393034935</v>
          </cell>
          <cell r="BY18">
            <v>-9.7558498382600001E-2</v>
          </cell>
          <cell r="BZ18">
            <v>-0.12524509429899999</v>
          </cell>
          <cell r="CA18">
            <v>-9.71846580505E-2</v>
          </cell>
          <cell r="CB18">
            <v>-8.83746147156E-2</v>
          </cell>
          <cell r="CC18">
            <v>-9.9146068096199996E-2</v>
          </cell>
          <cell r="CD18">
            <v>-0.102964758873</v>
          </cell>
          <cell r="CE18">
            <v>-9.7200036048899999E-2</v>
          </cell>
          <cell r="CF18">
            <v>-0.121392309666</v>
          </cell>
          <cell r="CG18">
            <v>-4.7968387603799997E-2</v>
          </cell>
          <cell r="CH18">
            <v>-8.7547838687900004E-2</v>
          </cell>
          <cell r="CI18">
            <v>-7.8936278819999997E-2</v>
          </cell>
          <cell r="CJ18">
            <v>-9.15583968163E-2</v>
          </cell>
          <cell r="CK18">
            <v>-7.78275728226E-2</v>
          </cell>
          <cell r="CL18">
            <v>-9.9272370338400001E-2</v>
          </cell>
          <cell r="CM18">
            <v>-9.9495291709899999E-2</v>
          </cell>
          <cell r="CN18">
            <v>-0.125303387642</v>
          </cell>
          <cell r="CO18">
            <v>-8.2178533077199994E-2</v>
          </cell>
          <cell r="CP18">
            <v>-8.7311625480699998E-2</v>
          </cell>
          <cell r="CQ18">
            <v>-0.12043237686200001</v>
          </cell>
          <cell r="CR18">
            <v>-0.11233586072899999</v>
          </cell>
          <cell r="CS18">
            <v>-0.125498592854</v>
          </cell>
          <cell r="CT18">
            <v>-7.5000643730200003E-2</v>
          </cell>
          <cell r="CU18">
            <v>-0.10870355367700001</v>
          </cell>
          <cell r="CV18">
            <v>-6.4329087734199999E-2</v>
          </cell>
          <cell r="CW18">
            <v>-9.1207563877099995E-2</v>
          </cell>
          <cell r="CX18">
            <v>-4.8605978488899998E-2</v>
          </cell>
          <cell r="CY18">
            <v>-7.1592986583700002E-2</v>
          </cell>
          <cell r="CZ18">
            <v>-0.14719972014400001</v>
          </cell>
          <cell r="DA18">
            <v>-6.3352882862100002E-2</v>
          </cell>
          <cell r="DB18">
            <v>-7.11997747421E-2</v>
          </cell>
          <cell r="DC18">
            <v>-6.4422726631199995E-2</v>
          </cell>
          <cell r="DD18">
            <v>-0.100037157536</v>
          </cell>
          <cell r="DE18">
            <v>-0.110999941826</v>
          </cell>
          <cell r="DF18">
            <v>-0.120997309685</v>
          </cell>
          <cell r="DG18">
            <v>-7.6643288135500004E-2</v>
          </cell>
          <cell r="DH18">
            <v>-0.100538015366</v>
          </cell>
          <cell r="DI18">
            <v>-4.8664152622200002E-2</v>
          </cell>
          <cell r="DJ18">
            <v>-0.16027158498800001</v>
          </cell>
          <cell r="DK18">
            <v>-7.7925622463200006E-2</v>
          </cell>
          <cell r="DL18">
            <v>-8.87351632118E-2</v>
          </cell>
          <cell r="DM18">
            <v>-8.9690327644300002E-2</v>
          </cell>
          <cell r="DN18">
            <v>-0.108041703701</v>
          </cell>
          <cell r="DO18">
            <v>-7.6920568943000006E-2</v>
          </cell>
          <cell r="DP18">
            <v>-7.4342370033300006E-2</v>
          </cell>
          <cell r="DQ18">
            <v>-8.1034839153299995E-2</v>
          </cell>
          <cell r="DR18">
            <v>-8.5391819477100006E-2</v>
          </cell>
          <cell r="DS18">
            <v>-7.1118712425200001E-2</v>
          </cell>
          <cell r="DT18">
            <v>-0.100099980831</v>
          </cell>
          <cell r="DU18">
            <v>-0.111950159073</v>
          </cell>
          <cell r="DV18">
            <v>-0.13196527957900001</v>
          </cell>
          <cell r="DW18">
            <v>-0.12762439250900001</v>
          </cell>
          <cell r="DX18">
            <v>-0.113437473774</v>
          </cell>
          <cell r="DY18">
            <v>-4.7046959400199997E-2</v>
          </cell>
          <cell r="DZ18">
            <v>-8.4319531917599999E-2</v>
          </cell>
          <cell r="EA18">
            <v>-0.123513400555</v>
          </cell>
          <cell r="EB18">
            <v>-0.13956743478799999</v>
          </cell>
          <cell r="EC18">
            <v>-7.6959609985399996E-2</v>
          </cell>
          <cell r="ED18">
            <v>-9.7285628318799999E-2</v>
          </cell>
          <cell r="EE18">
            <v>-0.13012361526499999</v>
          </cell>
          <cell r="EF18">
            <v>-0.120238095522</v>
          </cell>
          <cell r="EG18">
            <v>-4.8145890235899998E-2</v>
          </cell>
          <cell r="EH18">
            <v>-0.10180157423</v>
          </cell>
          <cell r="EI18">
            <v>-0.107584178448</v>
          </cell>
          <cell r="EJ18">
            <v>-0.123968720436</v>
          </cell>
          <cell r="EK18">
            <v>-0.146494120359</v>
          </cell>
          <cell r="EL18">
            <v>-0.160075217485</v>
          </cell>
          <cell r="EM18">
            <v>-0.10343337059</v>
          </cell>
          <cell r="EN18">
            <v>-7.6355755329099995E-2</v>
          </cell>
          <cell r="EO18">
            <v>-7.8133165836300006E-2</v>
          </cell>
          <cell r="EP18">
            <v>-5.8835923671699999E-2</v>
          </cell>
          <cell r="EQ18">
            <v>-0.104537129402</v>
          </cell>
          <cell r="ER18">
            <v>-8.2419157028200005E-2</v>
          </cell>
          <cell r="ES18">
            <v>-2.93834209442E-2</v>
          </cell>
          <cell r="ET18">
            <v>-0.14242160320300001</v>
          </cell>
          <cell r="EU18">
            <v>-0.16069486737300001</v>
          </cell>
          <cell r="EV18">
            <v>-0.145955532789</v>
          </cell>
          <cell r="EW18">
            <v>-0.146162301302</v>
          </cell>
          <cell r="EX18">
            <v>-8.0796360969500006E-2</v>
          </cell>
          <cell r="EY18">
            <v>-0.15067589282999999</v>
          </cell>
          <cell r="EZ18">
            <v>-0.11209243536000001</v>
          </cell>
          <cell r="FA18">
            <v>-0.10481721162800001</v>
          </cell>
          <cell r="FB18">
            <v>-8.37278366089E-2</v>
          </cell>
          <cell r="FC18">
            <v>-6.6275000572199996E-2</v>
          </cell>
          <cell r="FD18">
            <v>-0.12787368893600001</v>
          </cell>
          <cell r="FE18">
            <v>-0.124912321568</v>
          </cell>
          <cell r="FF18">
            <v>-0.114272594452</v>
          </cell>
          <cell r="FG18">
            <v>-8.2105815410599997E-2</v>
          </cell>
          <cell r="FH18">
            <v>-0.14445197582200001</v>
          </cell>
          <cell r="FI18">
            <v>-0.11887866258599999</v>
          </cell>
          <cell r="FJ18">
            <v>-0.136258006096</v>
          </cell>
          <cell r="FK18">
            <v>-0.121777713299</v>
          </cell>
          <cell r="FL18">
            <v>-8.7530195712999997E-2</v>
          </cell>
          <cell r="FM18">
            <v>-9.5737993717200001E-2</v>
          </cell>
          <cell r="FN18">
            <v>-7.6320469379399999E-2</v>
          </cell>
          <cell r="FO18">
            <v>-9.7035050392200006E-2</v>
          </cell>
          <cell r="FP18">
            <v>-7.8060686588299996E-2</v>
          </cell>
          <cell r="FQ18">
            <v>-4.2215585708599998E-2</v>
          </cell>
          <cell r="FR18">
            <v>-0.116947293282</v>
          </cell>
          <cell r="FS18">
            <v>-0.133228957653</v>
          </cell>
          <cell r="FT18">
            <v>-0.121935606003</v>
          </cell>
          <cell r="FU18">
            <v>-0.143275797367</v>
          </cell>
          <cell r="FV18">
            <v>-8.3823561668400007E-2</v>
          </cell>
          <cell r="FW18">
            <v>-9.2661023140000007E-2</v>
          </cell>
          <cell r="FX18">
            <v>-3.25457453728E-2</v>
          </cell>
          <cell r="FY18">
            <v>-9.5825731754299995E-2</v>
          </cell>
          <cell r="FZ18">
            <v>-6.9741129875199995E-2</v>
          </cell>
          <cell r="GA18">
            <v>-6.2843561172500007E-2</v>
          </cell>
          <cell r="GB18">
            <v>-0.102531433105</v>
          </cell>
          <cell r="GC18">
            <v>-8.7562263011899996E-2</v>
          </cell>
          <cell r="GD18">
            <v>-8.93374085426E-2</v>
          </cell>
          <cell r="GE18">
            <v>-7.8400015830999994E-2</v>
          </cell>
          <cell r="GF18">
            <v>-0.16090086102500001</v>
          </cell>
          <cell r="GG18">
            <v>-0.10848963260699999</v>
          </cell>
          <cell r="GH18">
            <v>-0.101832926273</v>
          </cell>
          <cell r="GI18">
            <v>-9.6273779869100004E-2</v>
          </cell>
          <cell r="GJ18">
            <v>-0.12714728713000001</v>
          </cell>
          <cell r="GK18">
            <v>-0.14357993006700001</v>
          </cell>
          <cell r="GL18">
            <v>-0.117491424084</v>
          </cell>
          <cell r="GM18">
            <v>-9.7607493400600001E-2</v>
          </cell>
          <cell r="GN18">
            <v>-6.0371458530399998E-2</v>
          </cell>
          <cell r="GO18">
            <v>-4.9738883972199999E-2</v>
          </cell>
          <cell r="GP18">
            <v>-5.9382736682899999E-2</v>
          </cell>
          <cell r="GQ18">
            <v>-8.5981786251100006E-2</v>
          </cell>
          <cell r="GR18">
            <v>-0.115904808044</v>
          </cell>
          <cell r="GS18">
            <v>-9.61765646935E-2</v>
          </cell>
          <cell r="GT18">
            <v>-0.123975872993</v>
          </cell>
          <cell r="GU18">
            <v>-9.6493184566499995E-2</v>
          </cell>
          <cell r="GV18">
            <v>-0.118635803461</v>
          </cell>
          <cell r="GW18">
            <v>-0.134819626808</v>
          </cell>
          <cell r="GX18">
            <v>-0.12347638607</v>
          </cell>
          <cell r="GY18">
            <v>-7.6148271560700004E-2</v>
          </cell>
          <cell r="GZ18">
            <v>-7.8994870185899999E-2</v>
          </cell>
          <cell r="HA18">
            <v>-0.11907744407699999</v>
          </cell>
          <cell r="HB18">
            <v>-0.13563051819800001</v>
          </cell>
          <cell r="HC18">
            <v>-0.100131869316</v>
          </cell>
          <cell r="HD18">
            <v>-5.6593298911999997E-2</v>
          </cell>
          <cell r="HE18">
            <v>-9.1875731944999997E-2</v>
          </cell>
          <cell r="HF18">
            <v>-0.119501769543</v>
          </cell>
          <cell r="HG18">
            <v>-0.14082151651399999</v>
          </cell>
          <cell r="HH18">
            <v>-5.8908581733699998E-2</v>
          </cell>
          <cell r="HI18">
            <v>-0.12604871392299999</v>
          </cell>
          <cell r="HJ18">
            <v>-0.139898240566</v>
          </cell>
          <cell r="HK18">
            <v>-0.151757657528</v>
          </cell>
          <cell r="HL18">
            <v>-3.82550358772E-2</v>
          </cell>
          <cell r="HM18">
            <v>-1.9605278968799999E-2</v>
          </cell>
          <cell r="HN18">
            <v>-8.22350978851E-2</v>
          </cell>
          <cell r="HO18">
            <v>-0.137448817492</v>
          </cell>
          <cell r="HP18">
            <v>-0.15248361229900001</v>
          </cell>
          <cell r="HQ18">
            <v>-0.10167461633700001</v>
          </cell>
          <cell r="HR18">
            <v>-0.107614099979</v>
          </cell>
          <cell r="HS18">
            <v>-0.12628442048999999</v>
          </cell>
          <cell r="HT18">
            <v>-8.2616209983799996E-2</v>
          </cell>
          <cell r="HU18">
            <v>-6.9450378418000003E-2</v>
          </cell>
          <cell r="HV18">
            <v>-0.15732896328000001</v>
          </cell>
          <cell r="HW18">
            <v>-0.12243032455400001</v>
          </cell>
          <cell r="HX18">
            <v>-6.8341553211200001E-2</v>
          </cell>
          <cell r="HY18">
            <v>-8.8150262832599996E-2</v>
          </cell>
          <cell r="HZ18">
            <v>-0.11179006099699999</v>
          </cell>
          <cell r="IA18">
            <v>-7.9677939414999996E-2</v>
          </cell>
          <cell r="IB18">
            <v>-0.117573976517</v>
          </cell>
          <cell r="IC18">
            <v>-9.3092739582100001E-2</v>
          </cell>
          <cell r="ID18">
            <v>-8.1649005413099995E-2</v>
          </cell>
          <cell r="IE18">
            <v>-8.8317573070500005E-2</v>
          </cell>
          <cell r="IF18">
            <v>-0.129017949104</v>
          </cell>
          <cell r="IG18">
            <v>-6.4322233200099999E-2</v>
          </cell>
          <cell r="IH18">
            <v>-9.0115129947700004E-2</v>
          </cell>
          <cell r="II18">
            <v>-6.6798269748699998E-2</v>
          </cell>
          <cell r="IJ18">
            <v>-8.1437528133399995E-2</v>
          </cell>
          <cell r="IK18">
            <v>-7.5095057487500005E-2</v>
          </cell>
          <cell r="IL18">
            <v>-9.4645559787799996E-2</v>
          </cell>
          <cell r="IM18">
            <v>-6.6400408744799994E-2</v>
          </cell>
          <cell r="IN18">
            <v>-0.12435477972</v>
          </cell>
          <cell r="IO18">
            <v>-0.123606383801</v>
          </cell>
          <cell r="IP18">
            <v>-0.106955170631</v>
          </cell>
          <cell r="IQ18">
            <v>-6.46663308144E-2</v>
          </cell>
          <cell r="IR18">
            <v>-9.5394589006899996E-2</v>
          </cell>
          <cell r="IS18">
            <v>3.0987352132799999E-2</v>
          </cell>
          <cell r="IT18">
            <v>-3.0785007476800001</v>
          </cell>
        </row>
        <row r="19">
          <cell r="A19" t="str">
            <v>SNP_P_1673423_G17T_promoter_fabG1.inhA</v>
          </cell>
          <cell r="B19">
            <v>0.15907138586</v>
          </cell>
          <cell r="C19">
            <v>0.14142197370500001</v>
          </cell>
          <cell r="D19">
            <v>0.19510996341699999</v>
          </cell>
          <cell r="E19">
            <v>0.138183474541</v>
          </cell>
          <cell r="F19">
            <v>0.14441144466399999</v>
          </cell>
          <cell r="G19">
            <v>0.16402935981799999</v>
          </cell>
          <cell r="H19">
            <v>0.16659152507800001</v>
          </cell>
          <cell r="I19">
            <v>0.18624120950699999</v>
          </cell>
          <cell r="J19">
            <v>0.154271960258</v>
          </cell>
          <cell r="K19">
            <v>0.18861669302</v>
          </cell>
          <cell r="L19">
            <v>9.6497595310199996E-2</v>
          </cell>
          <cell r="M19">
            <v>0.107347428799</v>
          </cell>
          <cell r="N19">
            <v>0.107219576836</v>
          </cell>
          <cell r="O19">
            <v>6.1493754386900003E-2</v>
          </cell>
          <cell r="P19">
            <v>8.3764791488599999E-2</v>
          </cell>
          <cell r="Q19">
            <v>0.116618156433</v>
          </cell>
          <cell r="R19">
            <v>0.12963449955</v>
          </cell>
          <cell r="S19">
            <v>7.6738595962500003E-2</v>
          </cell>
          <cell r="T19">
            <v>9.6737861633300004E-2</v>
          </cell>
          <cell r="U19">
            <v>0.213027834892</v>
          </cell>
          <cell r="V19">
            <v>0.162345707417</v>
          </cell>
          <cell r="W19">
            <v>0.15046191215499999</v>
          </cell>
          <cell r="X19">
            <v>0.10475552082099999</v>
          </cell>
          <cell r="Y19">
            <v>0.128823459148</v>
          </cell>
          <cell r="Z19">
            <v>0.11761659383799999</v>
          </cell>
          <cell r="AA19">
            <v>0.106025516987</v>
          </cell>
          <cell r="AB19">
            <v>0.20756059885</v>
          </cell>
          <cell r="AC19">
            <v>6.0744762420700003E-2</v>
          </cell>
          <cell r="AD19">
            <v>0.122709870338</v>
          </cell>
          <cell r="AE19">
            <v>0.13566702604299999</v>
          </cell>
          <cell r="AF19">
            <v>0.13229215145100001</v>
          </cell>
          <cell r="AG19">
            <v>0.109031319618</v>
          </cell>
          <cell r="AH19">
            <v>0.16920459270499999</v>
          </cell>
          <cell r="AI19">
            <v>0.162972569466</v>
          </cell>
          <cell r="AJ19">
            <v>0.147996306419</v>
          </cell>
          <cell r="AK19">
            <v>0.11170154810000001</v>
          </cell>
          <cell r="AL19">
            <v>0.117313623428</v>
          </cell>
          <cell r="AM19">
            <v>9.3687772750899997E-2</v>
          </cell>
          <cell r="AN19">
            <v>9.8488569259600006E-2</v>
          </cell>
          <cell r="AO19">
            <v>0.112434744835</v>
          </cell>
          <cell r="AP19">
            <v>0.158523082733</v>
          </cell>
          <cell r="AQ19">
            <v>0.110385358334</v>
          </cell>
          <cell r="AR19">
            <v>0.161653876305</v>
          </cell>
          <cell r="AS19">
            <v>0.176895797253</v>
          </cell>
          <cell r="AT19">
            <v>0.15763550996799999</v>
          </cell>
          <cell r="AU19">
            <v>0.103996694088</v>
          </cell>
          <cell r="AV19">
            <v>0.13233947753899999</v>
          </cell>
          <cell r="AW19">
            <v>0.109367609024</v>
          </cell>
          <cell r="AX19">
            <v>7.9974472522699999E-2</v>
          </cell>
          <cell r="AY19">
            <v>0.122716546059</v>
          </cell>
          <cell r="AZ19">
            <v>8.6123645305600002E-2</v>
          </cell>
          <cell r="BA19">
            <v>0.121262431145</v>
          </cell>
          <cell r="BB19">
            <v>7.81386494637E-2</v>
          </cell>
          <cell r="BC19">
            <v>7.72017240524E-2</v>
          </cell>
          <cell r="BD19">
            <v>9.1623365879099999E-2</v>
          </cell>
          <cell r="BE19">
            <v>7.2344481944999997E-2</v>
          </cell>
          <cell r="BF19">
            <v>0.10341566801099999</v>
          </cell>
          <cell r="BG19">
            <v>9.9978923797599997E-2</v>
          </cell>
          <cell r="BH19">
            <v>0.145589828491</v>
          </cell>
          <cell r="BI19">
            <v>0.26819866895700001</v>
          </cell>
          <cell r="BJ19">
            <v>8.1715762615199999E-2</v>
          </cell>
          <cell r="BK19">
            <v>4.7295629978199999E-2</v>
          </cell>
          <cell r="BL19">
            <v>0.15832704305600001</v>
          </cell>
          <cell r="BM19">
            <v>8.8972926139799999E-2</v>
          </cell>
          <cell r="BN19">
            <v>0.109581589699</v>
          </cell>
          <cell r="BO19">
            <v>0.13256347179399999</v>
          </cell>
          <cell r="BP19">
            <v>0.107281088829</v>
          </cell>
          <cell r="BQ19">
            <v>9.7653150558500004E-2</v>
          </cell>
          <cell r="BR19">
            <v>0.14434748888000001</v>
          </cell>
          <cell r="BS19">
            <v>0.14835095405599999</v>
          </cell>
          <cell r="BT19">
            <v>0.20842814445499999</v>
          </cell>
          <cell r="BU19">
            <v>0.164759993553</v>
          </cell>
          <cell r="BV19">
            <v>0.17850458622000001</v>
          </cell>
          <cell r="BW19">
            <v>2.62308716774E-2</v>
          </cell>
          <cell r="BX19">
            <v>1.87681913376E-2</v>
          </cell>
          <cell r="BY19">
            <v>9.4649732112899995E-2</v>
          </cell>
          <cell r="BZ19">
            <v>0.110735714436</v>
          </cell>
          <cell r="CA19">
            <v>6.5380275249500006E-2</v>
          </cell>
          <cell r="CB19">
            <v>6.2282264232599999E-2</v>
          </cell>
          <cell r="CC19">
            <v>3.5677552223200001E-2</v>
          </cell>
          <cell r="CD19">
            <v>9.7849190235099998E-2</v>
          </cell>
          <cell r="CE19">
            <v>0.105415761471</v>
          </cell>
          <cell r="CF19">
            <v>0.111137926579</v>
          </cell>
          <cell r="CG19">
            <v>6.9362401962299994E-2</v>
          </cell>
          <cell r="CH19">
            <v>6.4451396465300001E-2</v>
          </cell>
          <cell r="CI19">
            <v>7.3496699333199994E-2</v>
          </cell>
          <cell r="CJ19">
            <v>7.8759253025100007E-2</v>
          </cell>
          <cell r="CK19">
            <v>8.9488267898599996E-2</v>
          </cell>
          <cell r="CL19">
            <v>0.12875682115600001</v>
          </cell>
          <cell r="CM19">
            <v>0.118332087994</v>
          </cell>
          <cell r="CN19">
            <v>0.103808045387</v>
          </cell>
          <cell r="CO19">
            <v>7.2943031787900001E-2</v>
          </cell>
          <cell r="CP19">
            <v>0.126352548599</v>
          </cell>
          <cell r="CQ19">
            <v>8.1004559993700001E-2</v>
          </cell>
          <cell r="CR19">
            <v>9.4013869762400004E-2</v>
          </cell>
          <cell r="CS19">
            <v>0.109394729137</v>
          </cell>
          <cell r="CT19">
            <v>0.130714595318</v>
          </cell>
          <cell r="CU19">
            <v>0.15776920318599999</v>
          </cell>
          <cell r="CV19">
            <v>0.14346832037000001</v>
          </cell>
          <cell r="CW19">
            <v>0.144040048122</v>
          </cell>
          <cell r="CX19">
            <v>3.7979185581200003E-2</v>
          </cell>
          <cell r="CY19">
            <v>2.4880826473199998E-2</v>
          </cell>
          <cell r="CZ19">
            <v>0.124433577061</v>
          </cell>
          <cell r="DA19">
            <v>0.18846291303599999</v>
          </cell>
          <cell r="DB19">
            <v>0.119931399822</v>
          </cell>
          <cell r="DC19">
            <v>0.109817504883</v>
          </cell>
          <cell r="DD19">
            <v>6.9778203964199995E-2</v>
          </cell>
          <cell r="DE19">
            <v>0.13697606325100001</v>
          </cell>
          <cell r="DF19">
            <v>0.14566391706500001</v>
          </cell>
          <cell r="DG19">
            <v>0.11039960384399999</v>
          </cell>
          <cell r="DH19">
            <v>3.8297116756399997E-2</v>
          </cell>
          <cell r="DI19">
            <v>0.106242716312</v>
          </cell>
          <cell r="DJ19">
            <v>4.9209594726599998E-2</v>
          </cell>
          <cell r="DK19">
            <v>9.8066926002499999E-2</v>
          </cell>
          <cell r="DL19">
            <v>0.11846637725799999</v>
          </cell>
          <cell r="DM19">
            <v>0.19274467229799999</v>
          </cell>
          <cell r="DN19">
            <v>0.160834848881</v>
          </cell>
          <cell r="DO19">
            <v>0.119954288006</v>
          </cell>
          <cell r="DP19">
            <v>7.7875614166299997E-2</v>
          </cell>
          <cell r="DQ19">
            <v>0.10617327690099999</v>
          </cell>
          <cell r="DR19">
            <v>0.12863576412200001</v>
          </cell>
          <cell r="DS19">
            <v>7.1808934211699996E-2</v>
          </cell>
          <cell r="DT19">
            <v>9.6453845500899998E-2</v>
          </cell>
          <cell r="DU19">
            <v>8.8939130306200001E-2</v>
          </cell>
          <cell r="DV19">
            <v>0.10642480850200001</v>
          </cell>
          <cell r="DW19">
            <v>0.11150121688799999</v>
          </cell>
          <cell r="DX19">
            <v>9.1412007808699999E-2</v>
          </cell>
          <cell r="DY19">
            <v>0.10294342041</v>
          </cell>
          <cell r="DZ19">
            <v>0.128319203854</v>
          </cell>
          <cell r="EA19">
            <v>5.7431519031499997E-2</v>
          </cell>
          <cell r="EB19">
            <v>5.7202041149099998E-2</v>
          </cell>
          <cell r="EC19">
            <v>0.12156915664700001</v>
          </cell>
          <cell r="ED19">
            <v>0.145518124104</v>
          </cell>
          <cell r="EE19">
            <v>9.9758446216600002E-2</v>
          </cell>
          <cell r="EF19">
            <v>0.110845625401</v>
          </cell>
          <cell r="EG19">
            <v>0.12538343667999999</v>
          </cell>
          <cell r="EH19">
            <v>8.6872994899700004E-2</v>
          </cell>
          <cell r="EI19">
            <v>8.5539340972900002E-2</v>
          </cell>
          <cell r="EJ19">
            <v>0.12944918870899999</v>
          </cell>
          <cell r="EK19">
            <v>0.10638064145999999</v>
          </cell>
          <cell r="EL19">
            <v>6.8757772445699999E-2</v>
          </cell>
          <cell r="EM19">
            <v>9.00189876556E-2</v>
          </cell>
          <cell r="EN19">
            <v>9.7695112228399994E-2</v>
          </cell>
          <cell r="EO19">
            <v>0.14616036415100001</v>
          </cell>
          <cell r="EP19">
            <v>9.8215818405199995E-2</v>
          </cell>
          <cell r="EQ19">
            <v>0.104983627796</v>
          </cell>
          <cell r="ER19">
            <v>8.6961686611200004E-2</v>
          </cell>
          <cell r="ES19">
            <v>8.1223189830799999E-2</v>
          </cell>
          <cell r="ET19">
            <v>0.13220673799499999</v>
          </cell>
          <cell r="EU19">
            <v>0.13754588365600001</v>
          </cell>
          <cell r="EV19">
            <v>8.8003575801800002E-2</v>
          </cell>
          <cell r="EW19">
            <v>0.126551926136</v>
          </cell>
          <cell r="EX19">
            <v>8.86088013649E-2</v>
          </cell>
          <cell r="EY19">
            <v>7.2605907917000001E-2</v>
          </cell>
          <cell r="EZ19">
            <v>8.1027209758799998E-2</v>
          </cell>
          <cell r="FA19">
            <v>0.10842436552</v>
          </cell>
          <cell r="FB19">
            <v>0.14513379335400001</v>
          </cell>
          <cell r="FC19">
            <v>6.8798363208800006E-2</v>
          </cell>
          <cell r="FD19">
            <v>5.81322908401E-2</v>
          </cell>
          <cell r="FE19">
            <v>8.5450053215000002E-2</v>
          </cell>
          <cell r="FF19">
            <v>7.3077738285100002E-2</v>
          </cell>
          <cell r="FG19">
            <v>5.5377721786500002E-2</v>
          </cell>
          <cell r="FH19">
            <v>7.5432956218699998E-2</v>
          </cell>
          <cell r="FI19">
            <v>0.13034057617200001</v>
          </cell>
          <cell r="FJ19">
            <v>0.12757307291</v>
          </cell>
          <cell r="FK19">
            <v>0.126107335091</v>
          </cell>
          <cell r="FL19">
            <v>0.164230167866</v>
          </cell>
          <cell r="FM19">
            <v>0.142437338829</v>
          </cell>
          <cell r="FN19">
            <v>0.136018931866</v>
          </cell>
          <cell r="FO19">
            <v>0.12175732851</v>
          </cell>
          <cell r="FP19">
            <v>0.14987540245100001</v>
          </cell>
          <cell r="FQ19">
            <v>0.13482844829599999</v>
          </cell>
          <cell r="FR19">
            <v>0.16525101661700001</v>
          </cell>
          <cell r="FS19">
            <v>0.124819636345</v>
          </cell>
          <cell r="FT19">
            <v>0.121491491795</v>
          </cell>
          <cell r="FU19">
            <v>0.100317239761</v>
          </cell>
          <cell r="FV19">
            <v>0.108876824379</v>
          </cell>
          <cell r="FW19">
            <v>9.3535304069500003E-2</v>
          </cell>
          <cell r="FX19">
            <v>0.14180529117599999</v>
          </cell>
          <cell r="FY19">
            <v>0.13533985614800001</v>
          </cell>
          <cell r="FZ19">
            <v>0.119286179543</v>
          </cell>
          <cell r="GA19">
            <v>3.40021848679E-2</v>
          </cell>
          <cell r="GB19">
            <v>7.5925767421699999E-2</v>
          </cell>
          <cell r="GC19">
            <v>9.4923079013799996E-2</v>
          </cell>
          <cell r="GD19">
            <v>8.3590447902699996E-2</v>
          </cell>
          <cell r="GE19">
            <v>0.13464230298999999</v>
          </cell>
          <cell r="GF19">
            <v>0.114151299</v>
          </cell>
          <cell r="GG19">
            <v>0.133673071861</v>
          </cell>
          <cell r="GH19">
            <v>0.13351607322699999</v>
          </cell>
          <cell r="GI19">
            <v>0.11941111087800001</v>
          </cell>
          <cell r="GJ19">
            <v>7.1969985961900004E-2</v>
          </cell>
          <cell r="GK19">
            <v>6.9279789924600002E-2</v>
          </cell>
          <cell r="GL19">
            <v>6.1563670635199998E-2</v>
          </cell>
          <cell r="GM19">
            <v>7.4991047382400006E-2</v>
          </cell>
          <cell r="GN19">
            <v>7.1233987808200006E-2</v>
          </cell>
          <cell r="GO19">
            <v>4.9325942993199999E-2</v>
          </cell>
          <cell r="GP19">
            <v>7.1732521057099999E-2</v>
          </cell>
          <cell r="GQ19">
            <v>9.9535286426500003E-2</v>
          </cell>
          <cell r="GR19">
            <v>0.13951897621199999</v>
          </cell>
          <cell r="GS19">
            <v>5.1238059997599998E-2</v>
          </cell>
          <cell r="GT19">
            <v>0.13832998275799999</v>
          </cell>
          <cell r="GU19">
            <v>0.14426368475000001</v>
          </cell>
          <cell r="GV19">
            <v>0.14422309398700001</v>
          </cell>
          <cell r="GW19">
            <v>0.113049507141</v>
          </cell>
          <cell r="GX19">
            <v>0.122806727886</v>
          </cell>
          <cell r="GY19">
            <v>0.11411201953900001</v>
          </cell>
          <cell r="GZ19">
            <v>3.0847728252400002E-2</v>
          </cell>
          <cell r="HA19">
            <v>0.101077497005</v>
          </cell>
          <cell r="HB19">
            <v>0.123412013054</v>
          </cell>
          <cell r="HC19">
            <v>0.100258708</v>
          </cell>
          <cell r="HD19">
            <v>0.10955518484100001</v>
          </cell>
          <cell r="HE19">
            <v>9.2611551284800003E-2</v>
          </cell>
          <cell r="HF19">
            <v>0.10871142149</v>
          </cell>
          <cell r="HG19">
            <v>0.10363984108</v>
          </cell>
          <cell r="HH19">
            <v>5.8112382888800003E-2</v>
          </cell>
          <cell r="HI19">
            <v>6.9505333900499996E-2</v>
          </cell>
          <cell r="HJ19">
            <v>0.133793830872</v>
          </cell>
          <cell r="HK19">
            <v>0.12913018465000001</v>
          </cell>
          <cell r="HL19">
            <v>0.10087788105000001</v>
          </cell>
          <cell r="HM19">
            <v>0.10930603742599999</v>
          </cell>
          <cell r="HN19">
            <v>0.119450926781</v>
          </cell>
          <cell r="HO19">
            <v>0.104129612446</v>
          </cell>
          <cell r="HP19">
            <v>0.110211133957</v>
          </cell>
          <cell r="HQ19">
            <v>0.11187458038299999</v>
          </cell>
          <cell r="HR19">
            <v>0.11202251911199999</v>
          </cell>
          <cell r="HS19">
            <v>0.16111916303599999</v>
          </cell>
          <cell r="HT19">
            <v>0.114557504654</v>
          </cell>
          <cell r="HU19">
            <v>9.1647028923000001E-2</v>
          </cell>
          <cell r="HV19">
            <v>0.122155308723</v>
          </cell>
          <cell r="HW19">
            <v>0.102743804455</v>
          </cell>
          <cell r="HX19">
            <v>4.8608601093300001E-2</v>
          </cell>
          <cell r="HY19">
            <v>0.102651000023</v>
          </cell>
          <cell r="HZ19">
            <v>7.4557244777699996E-2</v>
          </cell>
          <cell r="IA19">
            <v>9.8287880420699997E-2</v>
          </cell>
          <cell r="IB19">
            <v>9.5959126949300005E-2</v>
          </cell>
          <cell r="IC19">
            <v>8.9990377426099999E-2</v>
          </cell>
          <cell r="ID19">
            <v>4.5912146568299998E-2</v>
          </cell>
          <cell r="IE19">
            <v>0.124433577061</v>
          </cell>
          <cell r="IF19">
            <v>0.126390993595</v>
          </cell>
          <cell r="IG19">
            <v>8.8898479938500002E-2</v>
          </cell>
          <cell r="IH19">
            <v>0.170242786407</v>
          </cell>
          <cell r="II19">
            <v>0.116923213005</v>
          </cell>
          <cell r="IJ19">
            <v>0.13438588380800001</v>
          </cell>
          <cell r="IK19">
            <v>0.11610406637200001</v>
          </cell>
          <cell r="IL19">
            <v>7.7902793884300006E-2</v>
          </cell>
          <cell r="IM19">
            <v>7.9598903656000003E-2</v>
          </cell>
          <cell r="IN19">
            <v>7.21683502197E-2</v>
          </cell>
          <cell r="IO19">
            <v>7.8785598277999996E-2</v>
          </cell>
          <cell r="IP19">
            <v>7.5463533401499999E-2</v>
          </cell>
          <cell r="IQ19">
            <v>0.109766721725</v>
          </cell>
          <cell r="IR19">
            <v>0.110119767487</v>
          </cell>
          <cell r="IS19">
            <v>3.70737016201E-2</v>
          </cell>
          <cell r="IT19">
            <v>2.9702932834600002</v>
          </cell>
        </row>
        <row r="20">
          <cell r="A20" t="str">
            <v>INS_CF_4326722_i752C_251_ethA</v>
          </cell>
          <cell r="B20">
            <v>0.210007369518</v>
          </cell>
          <cell r="C20">
            <v>0.16805636882800001</v>
          </cell>
          <cell r="D20">
            <v>0.173755943775</v>
          </cell>
          <cell r="E20">
            <v>0.14077872037899999</v>
          </cell>
          <cell r="F20">
            <v>0.14463955164</v>
          </cell>
          <cell r="G20">
            <v>0.29690152406699999</v>
          </cell>
          <cell r="H20">
            <v>0.16936242580399999</v>
          </cell>
          <cell r="I20">
            <v>0.15302467346199999</v>
          </cell>
          <cell r="J20">
            <v>0.113859057426</v>
          </cell>
          <cell r="K20">
            <v>6.2701702117899999E-3</v>
          </cell>
          <cell r="L20">
            <v>0.24624645710000001</v>
          </cell>
          <cell r="M20">
            <v>0.21738588810000001</v>
          </cell>
          <cell r="N20">
            <v>0.17978310585000001</v>
          </cell>
          <cell r="O20">
            <v>0.132215023041</v>
          </cell>
          <cell r="P20">
            <v>0.153316497803</v>
          </cell>
          <cell r="Q20">
            <v>0.173848569393</v>
          </cell>
          <cell r="R20">
            <v>7.9712271690399999E-3</v>
          </cell>
          <cell r="S20">
            <v>7.91119933128E-2</v>
          </cell>
          <cell r="T20">
            <v>0.120824694633</v>
          </cell>
          <cell r="U20">
            <v>0.16091215610500001</v>
          </cell>
          <cell r="V20">
            <v>0.118891477585</v>
          </cell>
          <cell r="W20">
            <v>0.19528907537500001</v>
          </cell>
          <cell r="X20">
            <v>0.175669848919</v>
          </cell>
          <cell r="Y20">
            <v>0.153520166874</v>
          </cell>
          <cell r="Z20">
            <v>0.158897221088</v>
          </cell>
          <cell r="AA20">
            <v>0.110539019108</v>
          </cell>
          <cell r="AB20">
            <v>0.143346071243</v>
          </cell>
          <cell r="AC20">
            <v>0.108088076115</v>
          </cell>
          <cell r="AD20">
            <v>0.14174163341500001</v>
          </cell>
          <cell r="AE20">
            <v>0.30915105342900001</v>
          </cell>
          <cell r="AF20">
            <v>0.30907601118099998</v>
          </cell>
          <cell r="AG20">
            <v>0.322546839714</v>
          </cell>
          <cell r="AH20">
            <v>0.281490147114</v>
          </cell>
          <cell r="AI20">
            <v>0.24908012151700001</v>
          </cell>
          <cell r="AJ20">
            <v>0.22380000352900001</v>
          </cell>
          <cell r="AK20">
            <v>0.26495599746699999</v>
          </cell>
          <cell r="AL20">
            <v>0.240407943726</v>
          </cell>
          <cell r="AM20">
            <v>0.20902490615800001</v>
          </cell>
          <cell r="AN20">
            <v>0.20993977785099999</v>
          </cell>
          <cell r="AO20">
            <v>0.229269266129</v>
          </cell>
          <cell r="AP20">
            <v>0.242969453335</v>
          </cell>
          <cell r="AQ20">
            <v>0.242119193077</v>
          </cell>
          <cell r="AR20">
            <v>0.25721645355200001</v>
          </cell>
          <cell r="AS20">
            <v>0.26574772596399998</v>
          </cell>
          <cell r="AT20">
            <v>0.25739967822999998</v>
          </cell>
          <cell r="AU20">
            <v>0.16666561365099999</v>
          </cell>
          <cell r="AV20">
            <v>0.16533595323600001</v>
          </cell>
          <cell r="AW20">
            <v>0.16406977176699999</v>
          </cell>
          <cell r="AX20">
            <v>2.7565717697099999E-2</v>
          </cell>
          <cell r="AY20">
            <v>0.156253397465</v>
          </cell>
          <cell r="AZ20">
            <v>0.14934045076399999</v>
          </cell>
          <cell r="BA20">
            <v>3.5167276859300003E-2</v>
          </cell>
          <cell r="BB20">
            <v>1.73756480217E-2</v>
          </cell>
          <cell r="BC20">
            <v>0.17578047514</v>
          </cell>
          <cell r="BD20">
            <v>0.191159665585</v>
          </cell>
          <cell r="BE20">
            <v>0.20053797960299999</v>
          </cell>
          <cell r="BF20">
            <v>0.20081359148</v>
          </cell>
          <cell r="BG20">
            <v>0.18004232645000001</v>
          </cell>
          <cell r="BH20">
            <v>0.155133008957</v>
          </cell>
          <cell r="BI20">
            <v>-8.1147015094800004E-2</v>
          </cell>
          <cell r="BJ20">
            <v>8.3581268787400007E-2</v>
          </cell>
          <cell r="BK20">
            <v>4.8413872718800002E-2</v>
          </cell>
          <cell r="BL20">
            <v>3.0630886554700001E-2</v>
          </cell>
          <cell r="BM20">
            <v>9.3034148216199999E-2</v>
          </cell>
          <cell r="BN20">
            <v>7.0293724536899999E-2</v>
          </cell>
          <cell r="BO20">
            <v>8.6049437522899997E-3</v>
          </cell>
          <cell r="BP20">
            <v>4.1077852249100003E-2</v>
          </cell>
          <cell r="BQ20">
            <v>3.28086018562E-2</v>
          </cell>
          <cell r="BR20">
            <v>8.5932493209799996E-2</v>
          </cell>
          <cell r="BS20">
            <v>8.9975953102100006E-2</v>
          </cell>
          <cell r="BT20">
            <v>0.10744458437</v>
          </cell>
          <cell r="BU20">
            <v>0.11376732587799999</v>
          </cell>
          <cell r="BV20">
            <v>7.9794108867599994E-2</v>
          </cell>
          <cell r="BW20">
            <v>0.22560751438099999</v>
          </cell>
          <cell r="BX20">
            <v>0.22483450174299999</v>
          </cell>
          <cell r="BY20">
            <v>0.18020087480499999</v>
          </cell>
          <cell r="BZ20">
            <v>0.169861257076</v>
          </cell>
          <cell r="CA20">
            <v>0.12982028722799999</v>
          </cell>
          <cell r="CB20">
            <v>0.13555121421800001</v>
          </cell>
          <cell r="CC20">
            <v>0.12076479196500001</v>
          </cell>
          <cell r="CD20">
            <v>0.14230620861099999</v>
          </cell>
          <cell r="CE20">
            <v>0.100034117699</v>
          </cell>
          <cell r="CF20">
            <v>0.142154157162</v>
          </cell>
          <cell r="CG20">
            <v>0.159332156181</v>
          </cell>
          <cell r="CH20">
            <v>0.16322064399700001</v>
          </cell>
          <cell r="CI20">
            <v>8.9812755584700005E-2</v>
          </cell>
          <cell r="CJ20">
            <v>0.105549693108</v>
          </cell>
          <cell r="CK20">
            <v>0.119173467159</v>
          </cell>
          <cell r="CL20">
            <v>0.123050630093</v>
          </cell>
          <cell r="CM20">
            <v>0.10610252618799999</v>
          </cell>
          <cell r="CN20">
            <v>3.3344566822099998E-2</v>
          </cell>
          <cell r="CO20">
            <v>8.8251650333400003E-2</v>
          </cell>
          <cell r="CP20">
            <v>6.6913187503800001E-2</v>
          </cell>
          <cell r="CQ20">
            <v>0.10651671886400001</v>
          </cell>
          <cell r="CR20">
            <v>0.107486188412</v>
          </cell>
          <cell r="CS20">
            <v>0.130996465683</v>
          </cell>
          <cell r="CT20">
            <v>0.147338926792</v>
          </cell>
          <cell r="CU20">
            <v>0.11818546056699999</v>
          </cell>
          <cell r="CV20">
            <v>0.194376111031</v>
          </cell>
          <cell r="CW20">
            <v>0.111665129662</v>
          </cell>
          <cell r="CX20">
            <v>5.0037622451799997E-2</v>
          </cell>
          <cell r="CY20">
            <v>6.8696081638300002E-2</v>
          </cell>
          <cell r="CZ20">
            <v>0.119819581509</v>
          </cell>
          <cell r="DA20">
            <v>8.2449436187699995E-2</v>
          </cell>
          <cell r="DB20">
            <v>0.104243218899</v>
          </cell>
          <cell r="DC20">
            <v>7.5064480304700004E-2</v>
          </cell>
          <cell r="DD20">
            <v>7.8532576561000003E-2</v>
          </cell>
          <cell r="DE20">
            <v>0.122585356236</v>
          </cell>
          <cell r="DF20">
            <v>0.13795387744900001</v>
          </cell>
          <cell r="DG20">
            <v>0.16536706685999999</v>
          </cell>
          <cell r="DH20">
            <v>0.15091174840900001</v>
          </cell>
          <cell r="DI20">
            <v>0.14117377996399999</v>
          </cell>
          <cell r="DJ20">
            <v>0.120805382729</v>
          </cell>
          <cell r="DK20">
            <v>8.4108531475100001E-2</v>
          </cell>
          <cell r="DL20">
            <v>0.15954512357699999</v>
          </cell>
          <cell r="DM20">
            <v>9.8578989505800005E-2</v>
          </cell>
          <cell r="DN20">
            <v>0.10260695219</v>
          </cell>
          <cell r="DO20">
            <v>0.107328355312</v>
          </cell>
          <cell r="DP20">
            <v>0.130872905254</v>
          </cell>
          <cell r="DQ20">
            <v>0.15445351600599999</v>
          </cell>
          <cell r="DR20">
            <v>0.13365864753699999</v>
          </cell>
          <cell r="DS20">
            <v>0.16689598560300001</v>
          </cell>
          <cell r="DT20">
            <v>0.159828424454</v>
          </cell>
          <cell r="DU20">
            <v>0.15341317653700001</v>
          </cell>
          <cell r="DV20">
            <v>0.12661826610599999</v>
          </cell>
          <cell r="DW20">
            <v>0.16722077131300001</v>
          </cell>
          <cell r="DX20">
            <v>0.1543379426</v>
          </cell>
          <cell r="DY20">
            <v>0.100458323956</v>
          </cell>
          <cell r="DZ20">
            <v>9.9858582019799996E-2</v>
          </cell>
          <cell r="EA20">
            <v>0.13498580455799999</v>
          </cell>
          <cell r="EB20">
            <v>0.13990861177399999</v>
          </cell>
          <cell r="EC20">
            <v>0.115109682083</v>
          </cell>
          <cell r="ED20">
            <v>0.123177528381</v>
          </cell>
          <cell r="EE20">
            <v>0.18342196941399999</v>
          </cell>
          <cell r="EF20">
            <v>0.22103285789499999</v>
          </cell>
          <cell r="EG20">
            <v>0.26126050949099999</v>
          </cell>
          <cell r="EH20">
            <v>0.184531986713</v>
          </cell>
          <cell r="EI20">
            <v>0.20762187242499999</v>
          </cell>
          <cell r="EJ20">
            <v>0.12418031692500001</v>
          </cell>
          <cell r="EK20">
            <v>0.16860169172299999</v>
          </cell>
          <cell r="EL20">
            <v>0.17665576934800001</v>
          </cell>
          <cell r="EM20">
            <v>0.15687268972400001</v>
          </cell>
          <cell r="EN20">
            <v>0.13777577877</v>
          </cell>
          <cell r="EO20">
            <v>0.112885117531</v>
          </cell>
          <cell r="EP20">
            <v>6.2616288662000003E-2</v>
          </cell>
          <cell r="EQ20">
            <v>0.13465231657000001</v>
          </cell>
          <cell r="ER20">
            <v>0.12170112132999999</v>
          </cell>
          <cell r="ES20">
            <v>0.106948494911</v>
          </cell>
          <cell r="ET20">
            <v>5.9448480606100002E-2</v>
          </cell>
          <cell r="EU20">
            <v>0.14859950542399999</v>
          </cell>
          <cell r="EV20">
            <v>0.16881704330399999</v>
          </cell>
          <cell r="EW20">
            <v>0.13288438320199999</v>
          </cell>
          <cell r="EX20">
            <v>0.16413998603800001</v>
          </cell>
          <cell r="EY20">
            <v>0.18314188718800001</v>
          </cell>
          <cell r="EZ20">
            <v>0.18137884139999999</v>
          </cell>
          <cell r="FA20">
            <v>0.18580788373900001</v>
          </cell>
          <cell r="FB20">
            <v>0.141430020332</v>
          </cell>
          <cell r="FC20">
            <v>0.16537499427800001</v>
          </cell>
          <cell r="FD20">
            <v>0.177858233452</v>
          </cell>
          <cell r="FE20">
            <v>0.14436775445899999</v>
          </cell>
          <cell r="FF20">
            <v>9.2705667018899998E-2</v>
          </cell>
          <cell r="FG20">
            <v>0.110596418381</v>
          </cell>
          <cell r="FH20">
            <v>0.11842292547200001</v>
          </cell>
          <cell r="FI20">
            <v>0.118197202682</v>
          </cell>
          <cell r="FJ20">
            <v>0.16416996717499999</v>
          </cell>
          <cell r="FK20">
            <v>0.111170053482</v>
          </cell>
          <cell r="FL20">
            <v>0.123902201653</v>
          </cell>
          <cell r="FM20">
            <v>0.12520164251300001</v>
          </cell>
          <cell r="FN20">
            <v>0.14459228515600001</v>
          </cell>
          <cell r="FO20">
            <v>0.128056585789</v>
          </cell>
          <cell r="FP20">
            <v>0.102801203728</v>
          </cell>
          <cell r="FQ20">
            <v>9.7366809844999999E-2</v>
          </cell>
          <cell r="FR20">
            <v>9.8912954330399996E-2</v>
          </cell>
          <cell r="FS20">
            <v>7.0031285285899997E-2</v>
          </cell>
          <cell r="FT20">
            <v>5.1632344722700001E-2</v>
          </cell>
          <cell r="FU20">
            <v>4.6846985817000003E-2</v>
          </cell>
          <cell r="FV20">
            <v>1.12546086311E-2</v>
          </cell>
          <cell r="FW20">
            <v>1.9685566425300002E-2</v>
          </cell>
          <cell r="FX20">
            <v>5.4243564605699998E-2</v>
          </cell>
          <cell r="FY20">
            <v>2.61688232422E-2</v>
          </cell>
          <cell r="FZ20">
            <v>5.9245765209200003E-2</v>
          </cell>
          <cell r="GA20">
            <v>4.0733098983800002E-2</v>
          </cell>
          <cell r="GB20">
            <v>4.6054720878599999E-2</v>
          </cell>
          <cell r="GC20">
            <v>8.5126936435700004E-2</v>
          </cell>
          <cell r="GD20">
            <v>9.8120272159599994E-2</v>
          </cell>
          <cell r="GE20">
            <v>8.9574277401000005E-2</v>
          </cell>
          <cell r="GF20">
            <v>0.126854360104</v>
          </cell>
          <cell r="GG20">
            <v>8.5891783237500005E-2</v>
          </cell>
          <cell r="GH20">
            <v>7.4322521686600002E-2</v>
          </cell>
          <cell r="GI20">
            <v>6.7926764488199995E-2</v>
          </cell>
          <cell r="GJ20">
            <v>9.7228348255200006E-2</v>
          </cell>
          <cell r="GK20">
            <v>0.11855369806299999</v>
          </cell>
          <cell r="GL20">
            <v>8.3141505718200004E-2</v>
          </cell>
          <cell r="GM20">
            <v>0.12016713619199999</v>
          </cell>
          <cell r="GN20">
            <v>0.11884343624099999</v>
          </cell>
          <cell r="GO20">
            <v>0.113075256348</v>
          </cell>
          <cell r="GP20">
            <v>0.110259652138</v>
          </cell>
          <cell r="GQ20">
            <v>0.15016931295399999</v>
          </cell>
          <cell r="GR20">
            <v>0.14188760518999999</v>
          </cell>
          <cell r="GS20">
            <v>0.144810914993</v>
          </cell>
          <cell r="GT20">
            <v>0.13115864992099999</v>
          </cell>
          <cell r="GU20">
            <v>7.1942508220700002E-2</v>
          </cell>
          <cell r="GV20">
            <v>9.1812551021600006E-2</v>
          </cell>
          <cell r="GW20">
            <v>0.101224720478</v>
          </cell>
          <cell r="GX20">
            <v>6.2552928924600001E-2</v>
          </cell>
          <cell r="GY20">
            <v>8.7905585765800001E-2</v>
          </cell>
          <cell r="GZ20">
            <v>6.7462325096100006E-2</v>
          </cell>
          <cell r="HA20">
            <v>6.8577527999899995E-2</v>
          </cell>
          <cell r="HB20">
            <v>6.3898563384999996E-2</v>
          </cell>
          <cell r="HC20">
            <v>7.6931059360500001E-2</v>
          </cell>
          <cell r="HD20">
            <v>9.3288123607599999E-2</v>
          </cell>
          <cell r="HE20">
            <v>0.10780513286600001</v>
          </cell>
          <cell r="HF20">
            <v>8.1456720829000004E-2</v>
          </cell>
          <cell r="HG20">
            <v>0.13049548864400001</v>
          </cell>
          <cell r="HH20">
            <v>0.19359463453299999</v>
          </cell>
          <cell r="HI20">
            <v>0.18960905075100001</v>
          </cell>
          <cell r="HJ20">
            <v>0.15904039144500001</v>
          </cell>
          <cell r="HK20">
            <v>0.11183577776</v>
          </cell>
          <cell r="HL20">
            <v>0.13907819986299999</v>
          </cell>
          <cell r="HM20">
            <v>0.116749048233</v>
          </cell>
          <cell r="HN20">
            <v>0.10719275474499999</v>
          </cell>
          <cell r="HO20">
            <v>0.13053750991800001</v>
          </cell>
          <cell r="HP20">
            <v>0.14191824197799999</v>
          </cell>
          <cell r="HQ20">
            <v>0.114843547344</v>
          </cell>
          <cell r="HR20">
            <v>0.1381534338</v>
          </cell>
          <cell r="HS20">
            <v>0.112914085388</v>
          </cell>
          <cell r="HT20">
            <v>0.11907327175100001</v>
          </cell>
          <cell r="HU20">
            <v>0.15323644876500001</v>
          </cell>
          <cell r="HV20">
            <v>0.15984570980099999</v>
          </cell>
          <cell r="HW20">
            <v>0.16627842187899999</v>
          </cell>
          <cell r="HX20">
            <v>0.19322794675800001</v>
          </cell>
          <cell r="HY20">
            <v>0.16297882795300001</v>
          </cell>
          <cell r="HZ20">
            <v>0.13735002279299999</v>
          </cell>
          <cell r="IA20">
            <v>6.5854489803299998E-2</v>
          </cell>
          <cell r="IB20">
            <v>0.110299646854</v>
          </cell>
          <cell r="IC20">
            <v>6.7555963993100002E-2</v>
          </cell>
          <cell r="ID20">
            <v>0.119134485722</v>
          </cell>
          <cell r="IE20">
            <v>9.1100633144400006E-2</v>
          </cell>
          <cell r="IF20">
            <v>8.8534474372900004E-2</v>
          </cell>
          <cell r="IG20">
            <v>9.8320603370700005E-2</v>
          </cell>
          <cell r="IH20">
            <v>6.5707802772500004E-2</v>
          </cell>
          <cell r="II20">
            <v>8.1233501434299998E-2</v>
          </cell>
          <cell r="IJ20">
            <v>6.3769996166199994E-2</v>
          </cell>
          <cell r="IK20">
            <v>5.3184986114500003E-2</v>
          </cell>
          <cell r="IL20">
            <v>8.1223070621499999E-2</v>
          </cell>
          <cell r="IM20">
            <v>0.111400544643</v>
          </cell>
          <cell r="IN20">
            <v>0.115755796432</v>
          </cell>
          <cell r="IO20">
            <v>0.109993875027</v>
          </cell>
          <cell r="IP20">
            <v>9.0908229351E-2</v>
          </cell>
          <cell r="IQ20">
            <v>7.6117873191799995E-2</v>
          </cell>
          <cell r="IR20">
            <v>0.129227936268</v>
          </cell>
          <cell r="IS20">
            <v>5.9689968824400003E-2</v>
          </cell>
          <cell r="IT20">
            <v>2.1649858951600001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_effects_rf"/>
    </sheetNames>
    <sheetDataSet>
      <sheetData sheetId="0">
        <row r="1">
          <cell r="A1" t="str">
            <v>SNP_CN_4327380_A94C_Y32D_ethA</v>
          </cell>
          <cell r="B1">
            <v>0.34358608722700001</v>
          </cell>
          <cell r="C1">
            <v>0.32323232293100002</v>
          </cell>
          <cell r="D1">
            <v>0.366385102272</v>
          </cell>
          <cell r="E1">
            <v>0.35619360208500001</v>
          </cell>
          <cell r="F1">
            <v>0.3210901618</v>
          </cell>
          <cell r="G1">
            <v>0.35428741574299999</v>
          </cell>
          <cell r="H1">
            <v>0.35445645451500002</v>
          </cell>
          <cell r="I1">
            <v>0.33561694621999999</v>
          </cell>
          <cell r="J1">
            <v>0.32878896594000001</v>
          </cell>
          <cell r="K1">
            <v>0.35633113980300002</v>
          </cell>
          <cell r="L1">
            <v>0.347254365683</v>
          </cell>
          <cell r="M1">
            <v>0.33418387174600001</v>
          </cell>
          <cell r="N1">
            <v>0.32682979106900001</v>
          </cell>
          <cell r="O1">
            <v>0.35924893617600001</v>
          </cell>
          <cell r="P1">
            <v>0.33637028932599999</v>
          </cell>
          <cell r="Q1">
            <v>0.33186551928500002</v>
          </cell>
          <cell r="R1">
            <v>0.33952942490600002</v>
          </cell>
          <cell r="S1">
            <v>0.35909822583200002</v>
          </cell>
          <cell r="T1">
            <v>0.37210807204200003</v>
          </cell>
          <cell r="U1">
            <v>0.33381608128500001</v>
          </cell>
          <cell r="V1">
            <v>0.34711202979099998</v>
          </cell>
          <cell r="W1">
            <v>0.35386976599699999</v>
          </cell>
          <cell r="X1">
            <v>0.31945669651000003</v>
          </cell>
          <cell r="Y1">
            <v>0.342491745949</v>
          </cell>
          <cell r="Z1">
            <v>0.35250866413100002</v>
          </cell>
          <cell r="AA1">
            <v>0.355865001678</v>
          </cell>
          <cell r="AB1">
            <v>0.35300216078800001</v>
          </cell>
          <cell r="AC1">
            <v>0.361783325672</v>
          </cell>
          <cell r="AD1">
            <v>0.33851245045700001</v>
          </cell>
          <cell r="AE1">
            <v>0.34091460704799997</v>
          </cell>
          <cell r="AF1">
            <v>0.35453897714600002</v>
          </cell>
          <cell r="AG1">
            <v>0.36329093575499999</v>
          </cell>
          <cell r="AH1">
            <v>0.36350327730199999</v>
          </cell>
          <cell r="AI1">
            <v>0.36346620321299999</v>
          </cell>
          <cell r="AJ1">
            <v>0.338004767895</v>
          </cell>
          <cell r="AK1">
            <v>0.33631804585500003</v>
          </cell>
          <cell r="AL1">
            <v>0.36250653862999999</v>
          </cell>
          <cell r="AM1">
            <v>0.34185230731999999</v>
          </cell>
          <cell r="AN1">
            <v>0.33978542685500002</v>
          </cell>
          <cell r="AO1">
            <v>0.35825699567800001</v>
          </cell>
          <cell r="AP1">
            <v>0.33641210198400001</v>
          </cell>
          <cell r="AQ1">
            <v>0.35781019926099999</v>
          </cell>
          <cell r="AR1">
            <v>0.32877200841900001</v>
          </cell>
          <cell r="AS1">
            <v>0.36296030879000002</v>
          </cell>
          <cell r="AT1">
            <v>0.345603466034</v>
          </cell>
          <cell r="AU1">
            <v>0.36468046903599999</v>
          </cell>
          <cell r="AV1">
            <v>0.34893417358399997</v>
          </cell>
          <cell r="AW1">
            <v>0.35305425524700002</v>
          </cell>
          <cell r="AX1">
            <v>0.35571792721700002</v>
          </cell>
          <cell r="AY1">
            <v>0.33324757218399997</v>
          </cell>
          <cell r="AZ1">
            <v>0.35753276944200002</v>
          </cell>
          <cell r="BA1">
            <v>0.35310420393899999</v>
          </cell>
          <cell r="BB1">
            <v>0.34019997716</v>
          </cell>
          <cell r="BC1">
            <v>0.35282492637599999</v>
          </cell>
          <cell r="BD1">
            <v>0.355192005634</v>
          </cell>
          <cell r="BE1">
            <v>0.34597137570399999</v>
          </cell>
          <cell r="BF1">
            <v>0.35117122530900002</v>
          </cell>
          <cell r="BG1">
            <v>0.35099321603799999</v>
          </cell>
          <cell r="BH1">
            <v>0.33330947160699997</v>
          </cell>
          <cell r="BI1">
            <v>0.35800787806500001</v>
          </cell>
          <cell r="BJ1">
            <v>0.35084843635599999</v>
          </cell>
          <cell r="BK1">
            <v>0.35194247961000003</v>
          </cell>
          <cell r="BL1">
            <v>0.36050656437900003</v>
          </cell>
          <cell r="BM1">
            <v>0.34877467155500003</v>
          </cell>
          <cell r="BN1">
            <v>0.33022722601900001</v>
          </cell>
          <cell r="BO1">
            <v>0.34892326593400003</v>
          </cell>
          <cell r="BP1">
            <v>0.36729419231400001</v>
          </cell>
          <cell r="BQ1">
            <v>0.41036522388500002</v>
          </cell>
          <cell r="BR1">
            <v>0.35001343488699999</v>
          </cell>
          <cell r="BS1">
            <v>0.34457150101700001</v>
          </cell>
          <cell r="BT1">
            <v>0.34134262800199999</v>
          </cell>
          <cell r="BU1">
            <v>0.33783140778499998</v>
          </cell>
          <cell r="BV1">
            <v>0.35793766379399999</v>
          </cell>
          <cell r="BW1">
            <v>0.36419481039000001</v>
          </cell>
          <cell r="BX1">
            <v>0.34334021806699999</v>
          </cell>
          <cell r="BY1">
            <v>0.332312643528</v>
          </cell>
          <cell r="BZ1">
            <v>0.34077125787700002</v>
          </cell>
          <cell r="CA1">
            <v>0.31858769059199998</v>
          </cell>
          <cell r="CB1">
            <v>0.35571971535699998</v>
          </cell>
          <cell r="CC1">
            <v>0.344260752201</v>
          </cell>
          <cell r="CD1">
            <v>0.35039690136899998</v>
          </cell>
          <cell r="CE1">
            <v>0.31907820701599998</v>
          </cell>
          <cell r="CF1">
            <v>0.32690238952599998</v>
          </cell>
          <cell r="CG1">
            <v>0.33700460195499998</v>
          </cell>
          <cell r="CH1">
            <v>0.339872837067</v>
          </cell>
          <cell r="CI1">
            <v>0.34021249413499999</v>
          </cell>
          <cell r="CJ1">
            <v>0.34558740258199999</v>
          </cell>
          <cell r="CK1">
            <v>0.34422135353099997</v>
          </cell>
          <cell r="CL1">
            <v>0.34836539626099999</v>
          </cell>
          <cell r="CM1">
            <v>0.34300082922000003</v>
          </cell>
          <cell r="CN1">
            <v>0.343770712614</v>
          </cell>
          <cell r="CO1">
            <v>0.36002475023300001</v>
          </cell>
          <cell r="CP1">
            <v>0.35782983899100002</v>
          </cell>
          <cell r="CQ1">
            <v>0.33562445640600003</v>
          </cell>
          <cell r="CR1">
            <v>0.35665133595499998</v>
          </cell>
          <cell r="CS1">
            <v>0.340868592262</v>
          </cell>
          <cell r="CT1">
            <v>0.367552310228</v>
          </cell>
          <cell r="CU1">
            <v>0.38140451908099998</v>
          </cell>
          <cell r="CV1">
            <v>0.340054214001</v>
          </cell>
          <cell r="CW1">
            <v>0.34298539161699998</v>
          </cell>
          <cell r="CX1">
            <v>0.34629926085500001</v>
          </cell>
          <cell r="CY1">
            <v>0.32364237308499999</v>
          </cell>
          <cell r="CZ1">
            <v>0.33448171615599998</v>
          </cell>
          <cell r="DA1">
            <v>0.35887441039099999</v>
          </cell>
          <cell r="DB1">
            <v>0.35669165849700002</v>
          </cell>
          <cell r="DC1">
            <v>0.35021498799299999</v>
          </cell>
          <cell r="DD1">
            <v>0.329379856586</v>
          </cell>
          <cell r="DE1">
            <v>0.32948240637800003</v>
          </cell>
          <cell r="DF1">
            <v>0.35988739132899999</v>
          </cell>
          <cell r="DG1">
            <v>0.33880892396000001</v>
          </cell>
          <cell r="DH1">
            <v>0.33071687817599998</v>
          </cell>
          <cell r="DI1">
            <v>0.34647327661499999</v>
          </cell>
          <cell r="DJ1">
            <v>0.32382199168199999</v>
          </cell>
          <cell r="DK1">
            <v>0.36675024032600001</v>
          </cell>
          <cell r="DL1">
            <v>0.383639007807</v>
          </cell>
          <cell r="DM1">
            <v>0.356350630522</v>
          </cell>
          <cell r="DN1">
            <v>0.34283357858699998</v>
          </cell>
          <cell r="DO1">
            <v>0.342167019844</v>
          </cell>
          <cell r="DP1">
            <v>0.37405180931100002</v>
          </cell>
          <cell r="DQ1">
            <v>0.34360864758499998</v>
          </cell>
          <cell r="DR1">
            <v>0.36890244483899998</v>
          </cell>
          <cell r="DS1">
            <v>0.358899742365</v>
          </cell>
          <cell r="DT1">
            <v>0.32756587862999997</v>
          </cell>
          <cell r="DU1">
            <v>0.32235959172200002</v>
          </cell>
          <cell r="DV1">
            <v>0.322676539421</v>
          </cell>
          <cell r="DW1">
            <v>0.35589179396600001</v>
          </cell>
          <cell r="DX1">
            <v>0.34503197670000002</v>
          </cell>
          <cell r="DY1">
            <v>0.36749714613000001</v>
          </cell>
          <cell r="DZ1">
            <v>0.33603322506</v>
          </cell>
          <cell r="EA1">
            <v>0.34724897146200001</v>
          </cell>
          <cell r="EB1">
            <v>0.32602107524899998</v>
          </cell>
          <cell r="EC1">
            <v>0.320308506489</v>
          </cell>
          <cell r="ED1">
            <v>0.34068435430499999</v>
          </cell>
          <cell r="EE1">
            <v>0.33201867342000002</v>
          </cell>
          <cell r="EF1">
            <v>0.34046414494499999</v>
          </cell>
          <cell r="EG1">
            <v>0.37563061714200002</v>
          </cell>
          <cell r="EH1">
            <v>0.33787018060700003</v>
          </cell>
          <cell r="EI1">
            <v>0.36229014396699999</v>
          </cell>
          <cell r="EJ1">
            <v>0.347774088383</v>
          </cell>
          <cell r="EK1">
            <v>0.35738936066600002</v>
          </cell>
          <cell r="EL1">
            <v>0.34272229671499999</v>
          </cell>
          <cell r="EM1">
            <v>0.35374313592899997</v>
          </cell>
          <cell r="EN1">
            <v>0.33087551593800002</v>
          </cell>
          <cell r="EO1">
            <v>0.32932177186</v>
          </cell>
          <cell r="EP1">
            <v>0.33851554989799998</v>
          </cell>
          <cell r="EQ1">
            <v>0.33950439095500001</v>
          </cell>
          <cell r="ER1">
            <v>0.33868840336799999</v>
          </cell>
          <cell r="ES1">
            <v>0.35393407940900001</v>
          </cell>
          <cell r="ET1">
            <v>0.32715496420899998</v>
          </cell>
          <cell r="EU1">
            <v>0.316264867783</v>
          </cell>
          <cell r="EV1">
            <v>0.325668811798</v>
          </cell>
          <cell r="EW1">
            <v>0.34698063135099999</v>
          </cell>
          <cell r="EX1">
            <v>0.37004515528699999</v>
          </cell>
          <cell r="EY1">
            <v>0.35309171676599999</v>
          </cell>
          <cell r="EZ1">
            <v>0.333836555481</v>
          </cell>
          <cell r="FA1">
            <v>0.35138553380999998</v>
          </cell>
          <cell r="FB1">
            <v>0.348573148251</v>
          </cell>
          <cell r="FC1">
            <v>0.34850716590899999</v>
          </cell>
          <cell r="FD1">
            <v>0.35218682885199998</v>
          </cell>
          <cell r="FE1">
            <v>0.33161792159100001</v>
          </cell>
          <cell r="FF1">
            <v>0.37316158413900002</v>
          </cell>
          <cell r="FG1">
            <v>0.33788999915099999</v>
          </cell>
          <cell r="FH1">
            <v>0.38097718357999999</v>
          </cell>
          <cell r="FI1">
            <v>0.34254840016400001</v>
          </cell>
          <cell r="FJ1">
            <v>0.33158934116400002</v>
          </cell>
          <cell r="FK1">
            <v>0.38103812932999997</v>
          </cell>
          <cell r="FL1">
            <v>0.36819094419499998</v>
          </cell>
          <cell r="FM1">
            <v>0.37218302488299998</v>
          </cell>
          <cell r="FN1">
            <v>0.36117899417900001</v>
          </cell>
          <cell r="FO1">
            <v>0.35430255532299998</v>
          </cell>
          <cell r="FP1">
            <v>0.28740718960799999</v>
          </cell>
          <cell r="FQ1">
            <v>0.36578062176699999</v>
          </cell>
          <cell r="FR1">
            <v>0.33972132206</v>
          </cell>
          <cell r="FS1">
            <v>0.35189503431300001</v>
          </cell>
          <cell r="FT1">
            <v>0.336923807859</v>
          </cell>
          <cell r="FU1">
            <v>0.30939403176300001</v>
          </cell>
          <cell r="FV1">
            <v>0.341919183731</v>
          </cell>
          <cell r="FW1">
            <v>0.315806627274</v>
          </cell>
          <cell r="FX1">
            <v>0.372555196285</v>
          </cell>
          <cell r="FY1">
            <v>0.34081241488500003</v>
          </cell>
          <cell r="FZ1">
            <v>0.33820596337300002</v>
          </cell>
          <cell r="GA1">
            <v>0.36155030131299998</v>
          </cell>
          <cell r="GB1">
            <v>0.35512891411800002</v>
          </cell>
          <cell r="GC1">
            <v>0.34910404682200002</v>
          </cell>
          <cell r="GD1">
            <v>0.378304690123</v>
          </cell>
          <cell r="GE1">
            <v>0.33650690317199999</v>
          </cell>
          <cell r="GF1">
            <v>0.34734308719599999</v>
          </cell>
          <cell r="GG1">
            <v>0.33232876658400001</v>
          </cell>
          <cell r="GH1">
            <v>0.33688580989799999</v>
          </cell>
          <cell r="GI1">
            <v>0.365354567766</v>
          </cell>
          <cell r="GJ1">
            <v>0.34795919060699998</v>
          </cell>
          <cell r="GK1">
            <v>0.32724288105999999</v>
          </cell>
          <cell r="GL1">
            <v>0.33223083615299998</v>
          </cell>
          <cell r="GM1">
            <v>0.36034068465199998</v>
          </cell>
          <cell r="GN1">
            <v>0.32887512445400002</v>
          </cell>
          <cell r="GO1">
            <v>0.32516747713100003</v>
          </cell>
          <cell r="GP1">
            <v>0.345387846231</v>
          </cell>
          <cell r="GQ1">
            <v>0.323203772306</v>
          </cell>
          <cell r="GR1">
            <v>0.35843214392700001</v>
          </cell>
          <cell r="GS1">
            <v>0.35055992007300002</v>
          </cell>
          <cell r="GT1">
            <v>0.36115005612399997</v>
          </cell>
          <cell r="GU1">
            <v>0.34987124800699998</v>
          </cell>
          <cell r="GV1">
            <v>0.30129209160800002</v>
          </cell>
          <cell r="GW1">
            <v>0.32517394423500001</v>
          </cell>
          <cell r="GX1">
            <v>0.31644153595000002</v>
          </cell>
          <cell r="GY1">
            <v>0.35174036026</v>
          </cell>
          <cell r="GZ1">
            <v>0.32171142101299999</v>
          </cell>
          <cell r="HA1">
            <v>0.35857459902799999</v>
          </cell>
          <cell r="HB1">
            <v>0.36082744598400002</v>
          </cell>
          <cell r="HC1">
            <v>0.38099354505499999</v>
          </cell>
          <cell r="HD1">
            <v>0.33491981029500001</v>
          </cell>
          <cell r="HE1">
            <v>0.342496395111</v>
          </cell>
          <cell r="HF1">
            <v>0.36167886853199999</v>
          </cell>
          <cell r="HG1">
            <v>0.32825872302100001</v>
          </cell>
          <cell r="HH1">
            <v>0.39057084918000001</v>
          </cell>
          <cell r="HI1">
            <v>0.33465602993999999</v>
          </cell>
          <cell r="HJ1">
            <v>0.32062736153600002</v>
          </cell>
          <cell r="HK1">
            <v>0.34012529254000001</v>
          </cell>
          <cell r="HL1">
            <v>0.34853792190600003</v>
          </cell>
          <cell r="HM1">
            <v>0.369930177927</v>
          </cell>
          <cell r="HN1">
            <v>0.38413444161400001</v>
          </cell>
          <cell r="HO1">
            <v>0.29750955104799998</v>
          </cell>
          <cell r="HP1">
            <v>0.318087011576</v>
          </cell>
          <cell r="HQ1">
            <v>0.32977437973000001</v>
          </cell>
          <cell r="HR1">
            <v>0.36948451399799997</v>
          </cell>
          <cell r="HS1">
            <v>0.373476684093</v>
          </cell>
          <cell r="HT1">
            <v>0.34605696797399998</v>
          </cell>
          <cell r="HU1">
            <v>0.34190589189499998</v>
          </cell>
          <cell r="HV1">
            <v>0.33996888995199998</v>
          </cell>
          <cell r="HW1">
            <v>0.34848290681799998</v>
          </cell>
          <cell r="HX1">
            <v>0.36958336830100003</v>
          </cell>
          <cell r="HY1">
            <v>0.331340193748</v>
          </cell>
          <cell r="HZ1">
            <v>0.33575540781000002</v>
          </cell>
          <cell r="IA1">
            <v>0.34123477339699998</v>
          </cell>
          <cell r="IB1">
            <v>0.34577840566599999</v>
          </cell>
          <cell r="IC1">
            <v>0.31858971715000001</v>
          </cell>
          <cell r="ID1">
            <v>0.34447494149199998</v>
          </cell>
          <cell r="IE1">
            <v>0.358181625605</v>
          </cell>
          <cell r="IF1">
            <v>0.36475282907500001</v>
          </cell>
          <cell r="IG1">
            <v>0.32347249984699999</v>
          </cell>
          <cell r="IH1">
            <v>0.36208471655800001</v>
          </cell>
          <cell r="II1">
            <v>0.36338886618600003</v>
          </cell>
          <cell r="IJ1">
            <v>0.320684403181</v>
          </cell>
          <cell r="IK1">
            <v>0.33206048607799998</v>
          </cell>
          <cell r="IL1">
            <v>0.34163564443599997</v>
          </cell>
          <cell r="IM1">
            <v>0.33454960584600002</v>
          </cell>
          <cell r="IN1">
            <v>0.35879200696899999</v>
          </cell>
          <cell r="IO1">
            <v>0.33717080950700001</v>
          </cell>
          <cell r="IP1">
            <v>0.329583615065</v>
          </cell>
          <cell r="IQ1">
            <v>0.36728930473299998</v>
          </cell>
          <cell r="IR1">
            <v>0.34612634778000001</v>
          </cell>
          <cell r="IS1">
            <v>1.6916355118199999E-2</v>
          </cell>
          <cell r="IT1">
            <v>20.461048126200001</v>
          </cell>
        </row>
        <row r="2">
          <cell r="A2" t="str">
            <v>SNP_CZ_4326714_G760A_Q254._ethA</v>
          </cell>
          <cell r="B2">
            <v>0.35357734560999998</v>
          </cell>
          <cell r="C2">
            <v>0.34291571378699998</v>
          </cell>
          <cell r="D2">
            <v>0.377605766058</v>
          </cell>
          <cell r="E2">
            <v>0.36092126369499999</v>
          </cell>
          <cell r="F2">
            <v>0.32623907923700002</v>
          </cell>
          <cell r="G2">
            <v>0.366973042488</v>
          </cell>
          <cell r="H2">
            <v>0.35766991972899997</v>
          </cell>
          <cell r="I2">
            <v>0.32797569036500002</v>
          </cell>
          <cell r="J2">
            <v>0.35042855143500001</v>
          </cell>
          <cell r="K2">
            <v>0.36180365085600003</v>
          </cell>
          <cell r="L2">
            <v>0.36016833782199997</v>
          </cell>
          <cell r="M2">
            <v>0.35398578643799999</v>
          </cell>
          <cell r="N2">
            <v>0.34833872318300002</v>
          </cell>
          <cell r="O2">
            <v>0.350852251053</v>
          </cell>
          <cell r="P2">
            <v>0.35569372773199998</v>
          </cell>
          <cell r="Q2">
            <v>0.346634626389</v>
          </cell>
          <cell r="R2">
            <v>0.34947612881700002</v>
          </cell>
          <cell r="S2">
            <v>0.37490254640600001</v>
          </cell>
          <cell r="T2">
            <v>0.381002902985</v>
          </cell>
          <cell r="U2">
            <v>0.36810669302900001</v>
          </cell>
          <cell r="V2">
            <v>0.33715900778800001</v>
          </cell>
          <cell r="W2">
            <v>0.37762796878799998</v>
          </cell>
          <cell r="X2">
            <v>0.341893792152</v>
          </cell>
          <cell r="Y2">
            <v>0.36882951855700002</v>
          </cell>
          <cell r="Z2">
            <v>0.37295562028899998</v>
          </cell>
          <cell r="AA2">
            <v>0.34414872527099999</v>
          </cell>
          <cell r="AB2">
            <v>0.37346780300100002</v>
          </cell>
          <cell r="AC2">
            <v>0.37820059061099998</v>
          </cell>
          <cell r="AD2">
            <v>0.30138105154</v>
          </cell>
          <cell r="AE2">
            <v>0.35821381211300002</v>
          </cell>
          <cell r="AF2">
            <v>0.36545458436</v>
          </cell>
          <cell r="AG2">
            <v>0.36096090078400001</v>
          </cell>
          <cell r="AH2">
            <v>0.38046973943700002</v>
          </cell>
          <cell r="AI2">
            <v>0.38551297783900002</v>
          </cell>
          <cell r="AJ2">
            <v>0.35536348819699998</v>
          </cell>
          <cell r="AK2">
            <v>0.32176959514600001</v>
          </cell>
          <cell r="AL2">
            <v>0.37916782498399998</v>
          </cell>
          <cell r="AM2">
            <v>0.340679228306</v>
          </cell>
          <cell r="AN2">
            <v>0.36349472403499999</v>
          </cell>
          <cell r="AO2">
            <v>0.38459870219199999</v>
          </cell>
          <cell r="AP2">
            <v>0.347682535648</v>
          </cell>
          <cell r="AQ2">
            <v>0.36737310886399999</v>
          </cell>
          <cell r="AR2">
            <v>0.34431838989300001</v>
          </cell>
          <cell r="AS2">
            <v>0.38105013966599999</v>
          </cell>
          <cell r="AT2">
            <v>0.36132374405899997</v>
          </cell>
          <cell r="AU2">
            <v>0.378709673882</v>
          </cell>
          <cell r="AV2">
            <v>0.36934256553599998</v>
          </cell>
          <cell r="AW2">
            <v>0.38231688737899999</v>
          </cell>
          <cell r="AX2">
            <v>0.35966968536400001</v>
          </cell>
          <cell r="AY2">
            <v>0.34626403450999999</v>
          </cell>
          <cell r="AZ2">
            <v>0.36345559358599999</v>
          </cell>
          <cell r="BA2">
            <v>0.36788132786799999</v>
          </cell>
          <cell r="BB2">
            <v>0.35079059004800001</v>
          </cell>
          <cell r="BC2">
            <v>0.37349846959100003</v>
          </cell>
          <cell r="BD2">
            <v>0.35541099309899998</v>
          </cell>
          <cell r="BE2">
            <v>0.35807827115099999</v>
          </cell>
          <cell r="BF2">
            <v>0.37135002017000002</v>
          </cell>
          <cell r="BG2">
            <v>0.38241174817099999</v>
          </cell>
          <cell r="BH2">
            <v>0.34797489643099999</v>
          </cell>
          <cell r="BI2">
            <v>0.37046182155599999</v>
          </cell>
          <cell r="BJ2">
            <v>0.36052393913300002</v>
          </cell>
          <cell r="BK2">
            <v>0.37421682477000001</v>
          </cell>
          <cell r="BL2">
            <v>0.37241655588200001</v>
          </cell>
          <cell r="BM2">
            <v>0.36339625716200002</v>
          </cell>
          <cell r="BN2">
            <v>0.34322339296299997</v>
          </cell>
          <cell r="BO2">
            <v>0.33138203620899997</v>
          </cell>
          <cell r="BP2">
            <v>0.38023450970599998</v>
          </cell>
          <cell r="BQ2">
            <v>0.42542254924799999</v>
          </cell>
          <cell r="BR2">
            <v>0.35417339205699999</v>
          </cell>
          <cell r="BS2">
            <v>0.346525758505</v>
          </cell>
          <cell r="BT2">
            <v>0.351344227791</v>
          </cell>
          <cell r="BU2">
            <v>0.36085942387600001</v>
          </cell>
          <cell r="BV2">
            <v>0.36962312459899999</v>
          </cell>
          <cell r="BW2">
            <v>0.37072440981900001</v>
          </cell>
          <cell r="BX2">
            <v>0.34736028313599998</v>
          </cell>
          <cell r="BY2">
            <v>0.35008069872899999</v>
          </cell>
          <cell r="BZ2">
            <v>0.35811355709999998</v>
          </cell>
          <cell r="CA2">
            <v>0.32312738895400001</v>
          </cell>
          <cell r="CB2">
            <v>0.35992184281299999</v>
          </cell>
          <cell r="CC2">
            <v>0.355648964643</v>
          </cell>
          <cell r="CD2">
            <v>0.36829915642700001</v>
          </cell>
          <cell r="CE2">
            <v>0.332250863314</v>
          </cell>
          <cell r="CF2">
            <v>0.344109356403</v>
          </cell>
          <cell r="CG2">
            <v>0.357963293791</v>
          </cell>
          <cell r="CH2">
            <v>0.359476298094</v>
          </cell>
          <cell r="CI2">
            <v>0.35232350230199999</v>
          </cell>
          <cell r="CJ2">
            <v>0.34344583749800001</v>
          </cell>
          <cell r="CK2">
            <v>0.36663088202499999</v>
          </cell>
          <cell r="CL2">
            <v>0.36063256859800003</v>
          </cell>
          <cell r="CM2">
            <v>0.36583113670299999</v>
          </cell>
          <cell r="CN2">
            <v>0.35792469978300001</v>
          </cell>
          <cell r="CO2">
            <v>0.381013602018</v>
          </cell>
          <cell r="CP2">
            <v>0.37353733181999998</v>
          </cell>
          <cell r="CQ2">
            <v>0.31540298461900002</v>
          </cell>
          <cell r="CR2">
            <v>0.36312744021400001</v>
          </cell>
          <cell r="CS2">
            <v>0.36410954594599998</v>
          </cell>
          <cell r="CT2">
            <v>0.37707456946399998</v>
          </cell>
          <cell r="CU2">
            <v>0.39115524291999998</v>
          </cell>
          <cell r="CV2">
            <v>0.34529757499699998</v>
          </cell>
          <cell r="CW2">
            <v>0.359402149916</v>
          </cell>
          <cell r="CX2">
            <v>0.34031406045000001</v>
          </cell>
          <cell r="CY2">
            <v>0.34378516673999998</v>
          </cell>
          <cell r="CZ2">
            <v>0.35897004604299998</v>
          </cell>
          <cell r="DA2">
            <v>0.37407183647199999</v>
          </cell>
          <cell r="DB2">
            <v>0.348827511072</v>
          </cell>
          <cell r="DC2">
            <v>0.357141435146</v>
          </cell>
          <cell r="DD2">
            <v>0.34942358732200002</v>
          </cell>
          <cell r="DE2">
            <v>0.34500619769099999</v>
          </cell>
          <cell r="DF2">
            <v>0.37406194210100002</v>
          </cell>
          <cell r="DG2">
            <v>0.33286190033000002</v>
          </cell>
          <cell r="DH2">
            <v>0.34886482357999998</v>
          </cell>
          <cell r="DI2">
            <v>0.35911282897000002</v>
          </cell>
          <cell r="DJ2">
            <v>0.342185437679</v>
          </cell>
          <cell r="DK2">
            <v>0.37695690989500003</v>
          </cell>
          <cell r="DL2">
            <v>0.41385671496400001</v>
          </cell>
          <cell r="DM2">
            <v>0.36901295185100003</v>
          </cell>
          <cell r="DN2">
            <v>0.35328766703600001</v>
          </cell>
          <cell r="DO2">
            <v>0.36959925293899998</v>
          </cell>
          <cell r="DP2">
            <v>0.39399629831299998</v>
          </cell>
          <cell r="DQ2">
            <v>0.37673160433800001</v>
          </cell>
          <cell r="DR2">
            <v>0.37978374958</v>
          </cell>
          <cell r="DS2">
            <v>0.32882457971599999</v>
          </cell>
          <cell r="DT2">
            <v>0.35205924510999997</v>
          </cell>
          <cell r="DU2">
            <v>0.345642417669</v>
          </cell>
          <cell r="DV2">
            <v>0.35864007472999998</v>
          </cell>
          <cell r="DW2">
            <v>0.37295386195199998</v>
          </cell>
          <cell r="DX2">
            <v>0.37244895100600001</v>
          </cell>
          <cell r="DY2">
            <v>0.37283059954600001</v>
          </cell>
          <cell r="DZ2">
            <v>0.35125374794000003</v>
          </cell>
          <cell r="EA2">
            <v>0.33366751670799999</v>
          </cell>
          <cell r="EB2">
            <v>0.35755535960200002</v>
          </cell>
          <cell r="EC2">
            <v>0.32422688603400002</v>
          </cell>
          <cell r="ED2">
            <v>0.35978433489799999</v>
          </cell>
          <cell r="EE2">
            <v>0.348097831011</v>
          </cell>
          <cell r="EF2">
            <v>0.34324994683299997</v>
          </cell>
          <cell r="EG2">
            <v>0.38553738594100001</v>
          </cell>
          <cell r="EH2">
            <v>0.31095463037499999</v>
          </cell>
          <cell r="EI2">
            <v>0.38157492876100002</v>
          </cell>
          <cell r="EJ2">
            <v>0.36270010471300002</v>
          </cell>
          <cell r="EK2">
            <v>0.36752444505699999</v>
          </cell>
          <cell r="EL2">
            <v>0.36288732290300002</v>
          </cell>
          <cell r="EM2">
            <v>0.35434517264400001</v>
          </cell>
          <cell r="EN2">
            <v>0.35072195529900002</v>
          </cell>
          <cell r="EO2">
            <v>0.35455372929599999</v>
          </cell>
          <cell r="EP2">
            <v>0.35384333133700002</v>
          </cell>
          <cell r="EQ2">
            <v>0.36661896109600001</v>
          </cell>
          <cell r="ER2">
            <v>0.35418885946299999</v>
          </cell>
          <cell r="ES2">
            <v>0.36332130432100002</v>
          </cell>
          <cell r="ET2">
            <v>0.32543453574199999</v>
          </cell>
          <cell r="EU2">
            <v>0.314909487963</v>
          </cell>
          <cell r="EV2">
            <v>0.348974853754</v>
          </cell>
          <cell r="EW2">
            <v>0.359519600868</v>
          </cell>
          <cell r="EX2">
            <v>0.38505014777199997</v>
          </cell>
          <cell r="EY2">
            <v>0.37033912539500002</v>
          </cell>
          <cell r="EZ2">
            <v>0.36724916100499999</v>
          </cell>
          <cell r="FA2">
            <v>0.36782357096700002</v>
          </cell>
          <cell r="FB2">
            <v>0.35739353299100002</v>
          </cell>
          <cell r="FC2">
            <v>0.34966382384299999</v>
          </cell>
          <cell r="FD2">
            <v>0.36650875210799999</v>
          </cell>
          <cell r="FE2">
            <v>0.35412338376000002</v>
          </cell>
          <cell r="FF2">
            <v>0.38768815994299999</v>
          </cell>
          <cell r="FG2">
            <v>0.357256561518</v>
          </cell>
          <cell r="FH2">
            <v>0.37371355295199998</v>
          </cell>
          <cell r="FI2">
            <v>0.351330429316</v>
          </cell>
          <cell r="FJ2">
            <v>0.382438957691</v>
          </cell>
          <cell r="FK2">
            <v>0.39411965012599998</v>
          </cell>
          <cell r="FL2">
            <v>0.37392687797500002</v>
          </cell>
          <cell r="FM2">
            <v>0.366432487965</v>
          </cell>
          <cell r="FN2">
            <v>0.37107270955999999</v>
          </cell>
          <cell r="FO2">
            <v>0.35652396082900001</v>
          </cell>
          <cell r="FP2">
            <v>0.36568713188200003</v>
          </cell>
          <cell r="FQ2">
            <v>0.36676672101000002</v>
          </cell>
          <cell r="FR2">
            <v>0.362668782473</v>
          </cell>
          <cell r="FS2">
            <v>0.37084320187600001</v>
          </cell>
          <cell r="FT2">
            <v>0.360284507275</v>
          </cell>
          <cell r="FU2">
            <v>0.32560855150200002</v>
          </cell>
          <cell r="FV2">
            <v>0.35392990708400002</v>
          </cell>
          <cell r="FW2">
            <v>0.33574554324200001</v>
          </cell>
          <cell r="FX2">
            <v>0.38192665576899998</v>
          </cell>
          <cell r="FY2">
            <v>0.31369993090600001</v>
          </cell>
          <cell r="FZ2">
            <v>0.35432857275000001</v>
          </cell>
          <cell r="GA2">
            <v>0.36284387111700001</v>
          </cell>
          <cell r="GB2">
            <v>0.36857178807300001</v>
          </cell>
          <cell r="GC2">
            <v>0.35121086239799998</v>
          </cell>
          <cell r="GD2">
            <v>0.38745775818799999</v>
          </cell>
          <cell r="GE2">
            <v>0.35537078976600001</v>
          </cell>
          <cell r="GF2">
            <v>0.36530694365499999</v>
          </cell>
          <cell r="GG2">
            <v>0.33278551697699998</v>
          </cell>
          <cell r="GH2">
            <v>0.34804400801699997</v>
          </cell>
          <cell r="GI2">
            <v>0.38805681467100001</v>
          </cell>
          <cell r="GJ2">
            <v>0.36512827873199999</v>
          </cell>
          <cell r="GK2">
            <v>0.35421970486600002</v>
          </cell>
          <cell r="GL2">
            <v>0.34608998894699999</v>
          </cell>
          <cell r="GM2">
            <v>0.371267914772</v>
          </cell>
          <cell r="GN2">
            <v>0.34226822853099997</v>
          </cell>
          <cell r="GO2">
            <v>0.339777171612</v>
          </cell>
          <cell r="GP2">
            <v>0.36753144860300002</v>
          </cell>
          <cell r="GQ2">
            <v>0.34691992402100003</v>
          </cell>
          <cell r="GR2">
            <v>0.37007781863200001</v>
          </cell>
          <cell r="GS2">
            <v>0.36905971169500001</v>
          </cell>
          <cell r="GT2">
            <v>0.37042129039799998</v>
          </cell>
          <cell r="GU2">
            <v>0.36722266673999998</v>
          </cell>
          <cell r="GV2">
            <v>0.38386264443399998</v>
          </cell>
          <cell r="GW2">
            <v>0.319937676191</v>
          </cell>
          <cell r="GX2">
            <v>0.32749733328800001</v>
          </cell>
          <cell r="GY2">
            <v>0.35521110892300001</v>
          </cell>
          <cell r="GZ2">
            <v>0.340885788202</v>
          </cell>
          <cell r="HA2">
            <v>0.37449285387999998</v>
          </cell>
          <cell r="HB2">
            <v>0.37437537312500002</v>
          </cell>
          <cell r="HC2">
            <v>0.38923084735899999</v>
          </cell>
          <cell r="HD2">
            <v>0.33993017673499998</v>
          </cell>
          <cell r="HE2">
            <v>0.35254883766200001</v>
          </cell>
          <cell r="HF2">
            <v>0.356288045645</v>
          </cell>
          <cell r="HG2">
            <v>0.345226705074</v>
          </cell>
          <cell r="HH2">
            <v>0.38263255357699999</v>
          </cell>
          <cell r="HI2">
            <v>0.37878030538599999</v>
          </cell>
          <cell r="HJ2">
            <v>0.357946634293</v>
          </cell>
          <cell r="HK2">
            <v>0.33889195322999999</v>
          </cell>
          <cell r="HL2">
            <v>0.36126515269300002</v>
          </cell>
          <cell r="HM2">
            <v>0.37399739027000001</v>
          </cell>
          <cell r="HN2">
            <v>0.39347097277600002</v>
          </cell>
          <cell r="HO2">
            <v>0.33305415511100001</v>
          </cell>
          <cell r="HP2">
            <v>0.33494937419900001</v>
          </cell>
          <cell r="HQ2">
            <v>0.36141684651400002</v>
          </cell>
          <cell r="HR2">
            <v>0.38465684652299997</v>
          </cell>
          <cell r="HS2">
            <v>0.38712054490999998</v>
          </cell>
          <cell r="HT2">
            <v>0.35302820801700002</v>
          </cell>
          <cell r="HU2">
            <v>0.36152759194400003</v>
          </cell>
          <cell r="HV2">
            <v>0.35629621148099999</v>
          </cell>
          <cell r="HW2">
            <v>0.37102949619300002</v>
          </cell>
          <cell r="HX2">
            <v>0.364893496037</v>
          </cell>
          <cell r="HY2">
            <v>0.36725544929499998</v>
          </cell>
          <cell r="HZ2">
            <v>0.35173487663300002</v>
          </cell>
          <cell r="IA2">
            <v>0.36960428953199997</v>
          </cell>
          <cell r="IB2">
            <v>0.33934089541399998</v>
          </cell>
          <cell r="IC2">
            <v>0.30613318085699998</v>
          </cell>
          <cell r="ID2">
            <v>0.33270066976500001</v>
          </cell>
          <cell r="IE2">
            <v>0.36450922489199999</v>
          </cell>
          <cell r="IF2">
            <v>0.358189016581</v>
          </cell>
          <cell r="IG2">
            <v>0.339767843485</v>
          </cell>
          <cell r="IH2">
            <v>0.37357863783799999</v>
          </cell>
          <cell r="II2">
            <v>0.30475810170200002</v>
          </cell>
          <cell r="IJ2">
            <v>0.33437302708599997</v>
          </cell>
          <cell r="IK2">
            <v>0.352562814951</v>
          </cell>
          <cell r="IL2">
            <v>0.34479764103900001</v>
          </cell>
          <cell r="IM2">
            <v>0.38717690110199998</v>
          </cell>
          <cell r="IN2">
            <v>0.380378484726</v>
          </cell>
          <cell r="IO2">
            <v>0.36478424072299998</v>
          </cell>
          <cell r="IP2">
            <v>0.34389191865899998</v>
          </cell>
          <cell r="IQ2">
            <v>0.37365305423700002</v>
          </cell>
          <cell r="IR2">
            <v>0.35898968577399998</v>
          </cell>
          <cell r="IS2">
            <v>1.84214469045E-2</v>
          </cell>
          <cell r="IT2">
            <v>19.4875946045</v>
          </cell>
        </row>
        <row r="3">
          <cell r="A3" t="str">
            <v>SNP_P_1673425_C15T_promoter_fabG1.inhA</v>
          </cell>
          <cell r="B3">
            <v>0.29972690343899999</v>
          </cell>
          <cell r="C3">
            <v>0.292338699102</v>
          </cell>
          <cell r="D3">
            <v>0.31257212161999998</v>
          </cell>
          <cell r="E3">
            <v>0.37229475378999999</v>
          </cell>
          <cell r="F3">
            <v>0.27190738916399998</v>
          </cell>
          <cell r="G3">
            <v>0.33556318283100001</v>
          </cell>
          <cell r="H3">
            <v>0.30333867669100001</v>
          </cell>
          <cell r="I3">
            <v>0.306275635958</v>
          </cell>
          <cell r="J3">
            <v>0.27937805652600001</v>
          </cell>
          <cell r="K3">
            <v>0.33543148636800002</v>
          </cell>
          <cell r="L3">
            <v>0.26596599817299998</v>
          </cell>
          <cell r="M3">
            <v>0.32143253088000001</v>
          </cell>
          <cell r="N3">
            <v>0.31593668460800001</v>
          </cell>
          <cell r="O3">
            <v>0.36065790057199998</v>
          </cell>
          <cell r="P3">
            <v>0.32178714871399999</v>
          </cell>
          <cell r="Q3">
            <v>0.31342160701799998</v>
          </cell>
          <cell r="R3">
            <v>0.34230300784099998</v>
          </cell>
          <cell r="S3">
            <v>0.30528327822700002</v>
          </cell>
          <cell r="T3">
            <v>0.32113599777200003</v>
          </cell>
          <cell r="U3">
            <v>0.269612789154</v>
          </cell>
          <cell r="V3">
            <v>0.25618872046500002</v>
          </cell>
          <cell r="W3">
            <v>0.29402971267700001</v>
          </cell>
          <cell r="X3">
            <v>0.33040869235999998</v>
          </cell>
          <cell r="Y3">
            <v>0.31833764910700002</v>
          </cell>
          <cell r="Z3">
            <v>0.26699677109699999</v>
          </cell>
          <cell r="AA3">
            <v>0.30249354243299997</v>
          </cell>
          <cell r="AB3">
            <v>0.29684275388699999</v>
          </cell>
          <cell r="AC3">
            <v>0.31815978884700002</v>
          </cell>
          <cell r="AD3">
            <v>0.24454785883399999</v>
          </cell>
          <cell r="AE3">
            <v>0.33596828579900001</v>
          </cell>
          <cell r="AF3">
            <v>0.31896629929499998</v>
          </cell>
          <cell r="AG3">
            <v>0.30401724577</v>
          </cell>
          <cell r="AH3">
            <v>0.33783897757499998</v>
          </cell>
          <cell r="AI3">
            <v>0.32320708036399998</v>
          </cell>
          <cell r="AJ3">
            <v>0.31533187627800002</v>
          </cell>
          <cell r="AK3">
            <v>0.29016014933599998</v>
          </cell>
          <cell r="AL3">
            <v>0.34192666411400002</v>
          </cell>
          <cell r="AM3">
            <v>0.28457799553899998</v>
          </cell>
          <cell r="AN3">
            <v>0.32883277535400002</v>
          </cell>
          <cell r="AO3">
            <v>0.34433832764599998</v>
          </cell>
          <cell r="AP3">
            <v>0.30371922254599998</v>
          </cell>
          <cell r="AQ3">
            <v>0.34396728873299998</v>
          </cell>
          <cell r="AR3">
            <v>0.31634840369200001</v>
          </cell>
          <cell r="AS3">
            <v>0.31905236840200002</v>
          </cell>
          <cell r="AT3">
            <v>0.29864048957799999</v>
          </cell>
          <cell r="AU3">
            <v>0.33320429921200001</v>
          </cell>
          <cell r="AV3">
            <v>0.29689595103299998</v>
          </cell>
          <cell r="AW3">
            <v>0.29332092404400001</v>
          </cell>
          <cell r="AX3">
            <v>0.30386921763399999</v>
          </cell>
          <cell r="AY3">
            <v>0.29675680398900001</v>
          </cell>
          <cell r="AZ3">
            <v>0.29991728067399998</v>
          </cell>
          <cell r="BA3">
            <v>0.29212164878800001</v>
          </cell>
          <cell r="BB3">
            <v>0.26907816529299999</v>
          </cell>
          <cell r="BC3">
            <v>0.291784822941</v>
          </cell>
          <cell r="BD3">
            <v>0.29689458012600001</v>
          </cell>
          <cell r="BE3">
            <v>0.31593200564399998</v>
          </cell>
          <cell r="BF3">
            <v>0.28219637274699999</v>
          </cell>
          <cell r="BG3">
            <v>0.28860417008400002</v>
          </cell>
          <cell r="BH3">
            <v>0.26779338717500001</v>
          </cell>
          <cell r="BI3">
            <v>0.31792342662799999</v>
          </cell>
          <cell r="BJ3">
            <v>0.33529052138299997</v>
          </cell>
          <cell r="BK3">
            <v>0.31600585579899998</v>
          </cell>
          <cell r="BL3">
            <v>0.30896666645999998</v>
          </cell>
          <cell r="BM3">
            <v>0.34318944811800001</v>
          </cell>
          <cell r="BN3">
            <v>0.34537577629100003</v>
          </cell>
          <cell r="BO3">
            <v>0.28192102909099997</v>
          </cell>
          <cell r="BP3">
            <v>0.33267506957100001</v>
          </cell>
          <cell r="BQ3">
            <v>0.34859395027200002</v>
          </cell>
          <cell r="BR3">
            <v>0.28523120284100001</v>
          </cell>
          <cell r="BS3">
            <v>0.344188541174</v>
          </cell>
          <cell r="BT3">
            <v>0.28935235738800003</v>
          </cell>
          <cell r="BU3">
            <v>0.331435918808</v>
          </cell>
          <cell r="BV3">
            <v>0.29404202103600002</v>
          </cell>
          <cell r="BW3">
            <v>0.28409412503199999</v>
          </cell>
          <cell r="BX3">
            <v>0.32100671529800001</v>
          </cell>
          <cell r="BY3">
            <v>0.28428053855899998</v>
          </cell>
          <cell r="BZ3">
            <v>0.25539049506200001</v>
          </cell>
          <cell r="CA3">
            <v>0.28304502368000001</v>
          </cell>
          <cell r="CB3">
            <v>0.31486782431600002</v>
          </cell>
          <cell r="CC3">
            <v>0.30734407901799998</v>
          </cell>
          <cell r="CD3">
            <v>0.30514311790499998</v>
          </cell>
          <cell r="CE3">
            <v>0.28259748220399999</v>
          </cell>
          <cell r="CF3">
            <v>0.28774809837300003</v>
          </cell>
          <cell r="CG3">
            <v>0.28625601530099998</v>
          </cell>
          <cell r="CH3">
            <v>0.33908841013899998</v>
          </cell>
          <cell r="CI3">
            <v>0.27307263016700001</v>
          </cell>
          <cell r="CJ3">
            <v>0.29582837224000003</v>
          </cell>
          <cell r="CK3">
            <v>0.27050182223300001</v>
          </cell>
          <cell r="CL3">
            <v>0.32453465461699998</v>
          </cell>
          <cell r="CM3">
            <v>0.32942268252399998</v>
          </cell>
          <cell r="CN3">
            <v>0.272922754288</v>
          </cell>
          <cell r="CO3">
            <v>0.30557063221899999</v>
          </cell>
          <cell r="CP3">
            <v>0.27899885177599998</v>
          </cell>
          <cell r="CQ3">
            <v>0.30769577622400002</v>
          </cell>
          <cell r="CR3">
            <v>0.34284615516700001</v>
          </cell>
          <cell r="CS3">
            <v>0.28395739197699998</v>
          </cell>
          <cell r="CT3">
            <v>0.32662907242799999</v>
          </cell>
          <cell r="CU3">
            <v>0.29742270708099999</v>
          </cell>
          <cell r="CV3">
            <v>0.28501421213200001</v>
          </cell>
          <cell r="CW3">
            <v>0.29469329118699999</v>
          </cell>
          <cell r="CX3">
            <v>0.28291338682200001</v>
          </cell>
          <cell r="CY3">
            <v>0.24476665258399999</v>
          </cell>
          <cell r="CZ3">
            <v>0.28587946295700001</v>
          </cell>
          <cell r="DA3">
            <v>0.34089505672499998</v>
          </cell>
          <cell r="DB3">
            <v>0.28201353550000002</v>
          </cell>
          <cell r="DC3">
            <v>0.27104383707000002</v>
          </cell>
          <cell r="DD3">
            <v>0.25679922103899999</v>
          </cell>
          <cell r="DE3">
            <v>0.28121411800399998</v>
          </cell>
          <cell r="DF3">
            <v>0.30574488639800002</v>
          </cell>
          <cell r="DG3">
            <v>0.34157782793000002</v>
          </cell>
          <cell r="DH3">
            <v>0.260906845331</v>
          </cell>
          <cell r="DI3">
            <v>0.29237452149400001</v>
          </cell>
          <cell r="DJ3">
            <v>0.283944100142</v>
          </cell>
          <cell r="DK3">
            <v>0.32503327727300002</v>
          </cell>
          <cell r="DL3">
            <v>0.361964702606</v>
          </cell>
          <cell r="DM3">
            <v>0.29849457740800001</v>
          </cell>
          <cell r="DN3">
            <v>0.30015596747399997</v>
          </cell>
          <cell r="DO3">
            <v>0.30325531959500002</v>
          </cell>
          <cell r="DP3">
            <v>0.30820310115799998</v>
          </cell>
          <cell r="DQ3">
            <v>0.33585229515999998</v>
          </cell>
          <cell r="DR3">
            <v>0.29093495011300002</v>
          </cell>
          <cell r="DS3">
            <v>0.36594781279600003</v>
          </cell>
          <cell r="DT3">
            <v>0.34448796510700003</v>
          </cell>
          <cell r="DU3">
            <v>0.30309075117099998</v>
          </cell>
          <cell r="DV3">
            <v>0.26516145467800001</v>
          </cell>
          <cell r="DW3">
            <v>0.28425779938700002</v>
          </cell>
          <cell r="DX3">
            <v>0.31239122152299997</v>
          </cell>
          <cell r="DY3">
            <v>0.326635748148</v>
          </cell>
          <cell r="DZ3">
            <v>0.29236975312199998</v>
          </cell>
          <cell r="EA3">
            <v>0.34443166852000001</v>
          </cell>
          <cell r="EB3">
            <v>0.30110356211700001</v>
          </cell>
          <cell r="EC3">
            <v>0.28961196541799999</v>
          </cell>
          <cell r="ED3">
            <v>0.295571178198</v>
          </cell>
          <cell r="EE3">
            <v>0.29948577284799999</v>
          </cell>
          <cell r="EF3">
            <v>0.28083693981199997</v>
          </cell>
          <cell r="EG3">
            <v>0.30627346038800002</v>
          </cell>
          <cell r="EH3">
            <v>0.29172152280800001</v>
          </cell>
          <cell r="EI3">
            <v>0.34372133016599998</v>
          </cell>
          <cell r="EJ3">
            <v>0.29199105501200001</v>
          </cell>
          <cell r="EK3">
            <v>0.315548121929</v>
          </cell>
          <cell r="EL3">
            <v>0.30798164010000001</v>
          </cell>
          <cell r="EM3">
            <v>0.26523223519299999</v>
          </cell>
          <cell r="EN3">
            <v>0.30172049999200001</v>
          </cell>
          <cell r="EO3">
            <v>0.34562441706699998</v>
          </cell>
          <cell r="EP3">
            <v>0.32509264349900002</v>
          </cell>
          <cell r="EQ3">
            <v>0.35166147351299998</v>
          </cell>
          <cell r="ER3">
            <v>0.32823160290699999</v>
          </cell>
          <cell r="ES3">
            <v>0.36650744080499997</v>
          </cell>
          <cell r="ET3">
            <v>0.26753401756299999</v>
          </cell>
          <cell r="EU3">
            <v>0.28228315711000002</v>
          </cell>
          <cell r="EV3">
            <v>0.32615673542000001</v>
          </cell>
          <cell r="EW3">
            <v>0.27556002140000002</v>
          </cell>
          <cell r="EX3">
            <v>0.34746041894000002</v>
          </cell>
          <cell r="EY3">
            <v>0.31496247649199999</v>
          </cell>
          <cell r="EZ3">
            <v>0.29814332723600001</v>
          </cell>
          <cell r="FA3">
            <v>0.32110548019399998</v>
          </cell>
          <cell r="FB3">
            <v>0.26589447259900001</v>
          </cell>
          <cell r="FC3">
            <v>0.30990040302299998</v>
          </cell>
          <cell r="FD3">
            <v>0.33147025108299999</v>
          </cell>
          <cell r="FE3">
            <v>0.30091202259099997</v>
          </cell>
          <cell r="FF3">
            <v>0.29782116413100002</v>
          </cell>
          <cell r="FG3">
            <v>0.310605466366</v>
          </cell>
          <cell r="FH3">
            <v>0.30741369724299999</v>
          </cell>
          <cell r="FI3">
            <v>0.306588172913</v>
          </cell>
          <cell r="FJ3">
            <v>0.34274256229400002</v>
          </cell>
          <cell r="FK3">
            <v>0.29229018092199999</v>
          </cell>
          <cell r="FL3">
            <v>0.29345077276199999</v>
          </cell>
          <cell r="FM3">
            <v>0.311817318201</v>
          </cell>
          <cell r="FN3">
            <v>0.351384341717</v>
          </cell>
          <cell r="FO3">
            <v>0.31022271513900002</v>
          </cell>
          <cell r="FP3">
            <v>0.29758521914500002</v>
          </cell>
          <cell r="FQ3">
            <v>0.28436467051499997</v>
          </cell>
          <cell r="FR3">
            <v>0.30756366252900003</v>
          </cell>
          <cell r="FS3">
            <v>0.28643190860700002</v>
          </cell>
          <cell r="FT3">
            <v>0.33796396851499999</v>
          </cell>
          <cell r="FU3">
            <v>0.30054664611800003</v>
          </cell>
          <cell r="FV3">
            <v>0.30675587058100001</v>
          </cell>
          <cell r="FW3">
            <v>0.30762690305700002</v>
          </cell>
          <cell r="FX3">
            <v>0.30290800333000001</v>
          </cell>
          <cell r="FY3">
            <v>0.24784003198099999</v>
          </cell>
          <cell r="FZ3">
            <v>0.33323228359200002</v>
          </cell>
          <cell r="GA3">
            <v>0.31603392958600002</v>
          </cell>
          <cell r="GB3">
            <v>0.30929210782099997</v>
          </cell>
          <cell r="GC3">
            <v>0.26995286345500003</v>
          </cell>
          <cell r="GD3">
            <v>0.297893673182</v>
          </cell>
          <cell r="GE3">
            <v>0.29728788137399997</v>
          </cell>
          <cell r="GF3">
            <v>0.294469505548</v>
          </cell>
          <cell r="GG3">
            <v>0.28561675548600002</v>
          </cell>
          <cell r="GH3">
            <v>0.29590615630099998</v>
          </cell>
          <cell r="GI3">
            <v>0.34521460533100001</v>
          </cell>
          <cell r="GJ3">
            <v>0.32224941253700001</v>
          </cell>
          <cell r="GK3">
            <v>0.330089628696</v>
          </cell>
          <cell r="GL3">
            <v>0.30704280734099998</v>
          </cell>
          <cell r="GM3">
            <v>0.35789188742599998</v>
          </cell>
          <cell r="GN3">
            <v>0.30945476889599999</v>
          </cell>
          <cell r="GO3">
            <v>0.28207537531900001</v>
          </cell>
          <cell r="GP3">
            <v>0.28174039721499999</v>
          </cell>
          <cell r="GQ3">
            <v>0.30086606740999999</v>
          </cell>
          <cell r="GR3">
            <v>0.31896561384200001</v>
          </cell>
          <cell r="GS3">
            <v>0.29630792141000001</v>
          </cell>
          <cell r="GT3">
            <v>0.27522689104100001</v>
          </cell>
          <cell r="GU3">
            <v>0.257868349552</v>
          </cell>
          <cell r="GV3">
            <v>0.30389022827099998</v>
          </cell>
          <cell r="GW3">
            <v>0.30306658148799998</v>
          </cell>
          <cell r="GX3">
            <v>0.27587381005299999</v>
          </cell>
          <cell r="GY3">
            <v>0.34790417552000003</v>
          </cell>
          <cell r="GZ3">
            <v>0.29595488309899998</v>
          </cell>
          <cell r="HA3">
            <v>0.30473467707599999</v>
          </cell>
          <cell r="HB3">
            <v>0.30991894006699999</v>
          </cell>
          <cell r="HC3">
            <v>0.31432104110699999</v>
          </cell>
          <cell r="HD3">
            <v>0.29470354318600001</v>
          </cell>
          <cell r="HE3">
            <v>0.33708864450499998</v>
          </cell>
          <cell r="HF3">
            <v>0.29351347684899998</v>
          </cell>
          <cell r="HG3">
            <v>0.31472468376200002</v>
          </cell>
          <cell r="HH3">
            <v>0.32742783427200001</v>
          </cell>
          <cell r="HI3">
            <v>0.32048264145900002</v>
          </cell>
          <cell r="HJ3">
            <v>0.29815405607200002</v>
          </cell>
          <cell r="HK3">
            <v>0.30358284711799999</v>
          </cell>
          <cell r="HL3">
            <v>0.315955817699</v>
          </cell>
          <cell r="HM3">
            <v>0.27121934294700001</v>
          </cell>
          <cell r="HN3">
            <v>0.28942388296100002</v>
          </cell>
          <cell r="HO3">
            <v>0.330967098475</v>
          </cell>
          <cell r="HP3">
            <v>0.29477342963199998</v>
          </cell>
          <cell r="HQ3">
            <v>0.288283258677</v>
          </cell>
          <cell r="HR3">
            <v>0.354427784681</v>
          </cell>
          <cell r="HS3">
            <v>0.33577278256400001</v>
          </cell>
          <cell r="HT3">
            <v>0.29661425948100001</v>
          </cell>
          <cell r="HU3">
            <v>0.32647696137400001</v>
          </cell>
          <cell r="HV3">
            <v>0.27743682265300001</v>
          </cell>
          <cell r="HW3">
            <v>0.32129731774300002</v>
          </cell>
          <cell r="HX3">
            <v>0.29601114988299998</v>
          </cell>
          <cell r="HY3">
            <v>0.30191275477399998</v>
          </cell>
          <cell r="HZ3">
            <v>0.311360836029</v>
          </cell>
          <cell r="IA3">
            <v>0.29390475153899998</v>
          </cell>
          <cell r="IB3">
            <v>0.31100586056700003</v>
          </cell>
          <cell r="IC3">
            <v>0.324325501919</v>
          </cell>
          <cell r="ID3">
            <v>0.339757233858</v>
          </cell>
          <cell r="IE3">
            <v>0.31320989131900001</v>
          </cell>
          <cell r="IF3">
            <v>0.33555716276199998</v>
          </cell>
          <cell r="IG3">
            <v>0.31755286455199999</v>
          </cell>
          <cell r="IH3">
            <v>0.32203856110599999</v>
          </cell>
          <cell r="II3">
            <v>0.28194421529800001</v>
          </cell>
          <cell r="IJ3">
            <v>0.31019154190999998</v>
          </cell>
          <cell r="IK3">
            <v>0.259242624044</v>
          </cell>
          <cell r="IL3">
            <v>0.322995513678</v>
          </cell>
          <cell r="IM3">
            <v>0.29609826207200002</v>
          </cell>
          <cell r="IN3">
            <v>0.31497532129299999</v>
          </cell>
          <cell r="IO3">
            <v>0.33578547835400002</v>
          </cell>
          <cell r="IP3">
            <v>0.34183180332200003</v>
          </cell>
          <cell r="IQ3">
            <v>0.33650317788099998</v>
          </cell>
          <cell r="IR3">
            <v>0.306674480438</v>
          </cell>
          <cell r="IS3">
            <v>2.50536706299E-2</v>
          </cell>
          <cell r="IT3">
            <v>12.2407007217</v>
          </cell>
        </row>
        <row r="4">
          <cell r="A4" t="str">
            <v>DEL_CF_4326184_d1290G_430_ethA</v>
          </cell>
          <cell r="B4">
            <v>0.29756906628599999</v>
          </cell>
          <cell r="C4">
            <v>0.29100632667499998</v>
          </cell>
          <cell r="D4">
            <v>0.38251507282300001</v>
          </cell>
          <cell r="E4">
            <v>0.31707018613799998</v>
          </cell>
          <cell r="F4">
            <v>0.22512707114200001</v>
          </cell>
          <cell r="G4">
            <v>0.35187062621100001</v>
          </cell>
          <cell r="H4">
            <v>0.31870466470699998</v>
          </cell>
          <cell r="I4">
            <v>0.31287670135500001</v>
          </cell>
          <cell r="J4">
            <v>0.33111408352900001</v>
          </cell>
          <cell r="K4">
            <v>0.30927538871799998</v>
          </cell>
          <cell r="L4">
            <v>0.31003937125199998</v>
          </cell>
          <cell r="M4">
            <v>0.29670390486699999</v>
          </cell>
          <cell r="N4">
            <v>0.31921634078</v>
          </cell>
          <cell r="O4">
            <v>0.30252933502200002</v>
          </cell>
          <cell r="P4">
            <v>0.28822717070600001</v>
          </cell>
          <cell r="Q4">
            <v>0.28838318586299999</v>
          </cell>
          <cell r="R4">
            <v>0.30728825926800002</v>
          </cell>
          <cell r="S4">
            <v>0.32597532868399998</v>
          </cell>
          <cell r="T4">
            <v>0.32689362764399998</v>
          </cell>
          <cell r="U4">
            <v>0.311228603125</v>
          </cell>
          <cell r="V4">
            <v>0.34052875638000002</v>
          </cell>
          <cell r="W4">
            <v>0.320341199636</v>
          </cell>
          <cell r="X4">
            <v>0.24556656181799999</v>
          </cell>
          <cell r="Y4">
            <v>0.32343357801400002</v>
          </cell>
          <cell r="Z4">
            <v>0.303907096386</v>
          </cell>
          <cell r="AA4">
            <v>0.346283733845</v>
          </cell>
          <cell r="AB4">
            <v>0.36044463515300001</v>
          </cell>
          <cell r="AC4">
            <v>0.32207742333400002</v>
          </cell>
          <cell r="AD4">
            <v>0.27908080816300002</v>
          </cell>
          <cell r="AE4">
            <v>0.34129920601800001</v>
          </cell>
          <cell r="AF4">
            <v>0.28722766041800002</v>
          </cell>
          <cell r="AG4">
            <v>0.33892974257500003</v>
          </cell>
          <cell r="AH4">
            <v>0.32514899969099997</v>
          </cell>
          <cell r="AI4">
            <v>0.35482564568500002</v>
          </cell>
          <cell r="AJ4">
            <v>0.30344814062100001</v>
          </cell>
          <cell r="AK4">
            <v>0.29982817172999998</v>
          </cell>
          <cell r="AL4">
            <v>0.32935172319400002</v>
          </cell>
          <cell r="AM4">
            <v>0.31815916299800001</v>
          </cell>
          <cell r="AN4">
            <v>0.31161522865300001</v>
          </cell>
          <cell r="AO4">
            <v>0.35746347904199999</v>
          </cell>
          <cell r="AP4">
            <v>0.31928902864499997</v>
          </cell>
          <cell r="AQ4">
            <v>0.35375502705599998</v>
          </cell>
          <cell r="AR4">
            <v>0.33308351039900003</v>
          </cell>
          <cell r="AS4">
            <v>0.32626518607100002</v>
          </cell>
          <cell r="AT4">
            <v>0.31577804684600003</v>
          </cell>
          <cell r="AU4">
            <v>0.32802727818499999</v>
          </cell>
          <cell r="AV4">
            <v>0.30906727909999998</v>
          </cell>
          <cell r="AW4">
            <v>0.32929235696800002</v>
          </cell>
          <cell r="AX4">
            <v>0.33290696144100002</v>
          </cell>
          <cell r="AY4">
            <v>0.291860252619</v>
          </cell>
          <cell r="AZ4">
            <v>0.30607661604899999</v>
          </cell>
          <cell r="BA4">
            <v>0.317105710506</v>
          </cell>
          <cell r="BB4">
            <v>0.29525724053399999</v>
          </cell>
          <cell r="BC4">
            <v>0.30606278777099999</v>
          </cell>
          <cell r="BD4">
            <v>0.30451878905300001</v>
          </cell>
          <cell r="BE4">
            <v>0.30680355429599998</v>
          </cell>
          <cell r="BF4">
            <v>0.35267964005500002</v>
          </cell>
          <cell r="BG4">
            <v>0.32098534703300002</v>
          </cell>
          <cell r="BH4">
            <v>0.297517329454</v>
          </cell>
          <cell r="BI4">
            <v>0.32348722219499998</v>
          </cell>
          <cell r="BJ4">
            <v>0.29221823811499997</v>
          </cell>
          <cell r="BK4">
            <v>0.32357436418500002</v>
          </cell>
          <cell r="BL4">
            <v>0.32852184772499998</v>
          </cell>
          <cell r="BM4">
            <v>0.30867320299099998</v>
          </cell>
          <cell r="BN4">
            <v>0.30579793453199999</v>
          </cell>
          <cell r="BO4">
            <v>0.29384490847599998</v>
          </cell>
          <cell r="BP4">
            <v>0.32319104671499999</v>
          </cell>
          <cell r="BQ4">
            <v>0.36125278472900002</v>
          </cell>
          <cell r="BR4">
            <v>0.34841722250000001</v>
          </cell>
          <cell r="BS4">
            <v>0.30390149354899998</v>
          </cell>
          <cell r="BT4">
            <v>0.24227817356600001</v>
          </cell>
          <cell r="BU4">
            <v>0.31820732355100001</v>
          </cell>
          <cell r="BV4">
            <v>0.354135364294</v>
          </cell>
          <cell r="BW4">
            <v>0.35895478725399999</v>
          </cell>
          <cell r="BX4">
            <v>0.340184509754</v>
          </cell>
          <cell r="BY4">
            <v>0.28691008687000003</v>
          </cell>
          <cell r="BZ4">
            <v>0.28399837017099999</v>
          </cell>
          <cell r="CA4">
            <v>0.28329566121100003</v>
          </cell>
          <cell r="CB4">
            <v>0.34181344509099998</v>
          </cell>
          <cell r="CC4">
            <v>0.30236160755199998</v>
          </cell>
          <cell r="CD4">
            <v>0.32313585281399998</v>
          </cell>
          <cell r="CE4">
            <v>0.293976932764</v>
          </cell>
          <cell r="CF4">
            <v>0.291666507721</v>
          </cell>
          <cell r="CG4">
            <v>0.30575820803600001</v>
          </cell>
          <cell r="CH4">
            <v>0.31386786699300001</v>
          </cell>
          <cell r="CI4">
            <v>0.28185296058699999</v>
          </cell>
          <cell r="CJ4">
            <v>0.29603543877600003</v>
          </cell>
          <cell r="CK4">
            <v>0.31281754374499998</v>
          </cell>
          <cell r="CL4">
            <v>0.28180009126700001</v>
          </cell>
          <cell r="CM4">
            <v>0.34176957607300001</v>
          </cell>
          <cell r="CN4">
            <v>0.306305915117</v>
          </cell>
          <cell r="CO4">
            <v>0.32585090398799998</v>
          </cell>
          <cell r="CP4">
            <v>0.32265302538899998</v>
          </cell>
          <cell r="CQ4">
            <v>0.30560153722799999</v>
          </cell>
          <cell r="CR4">
            <v>0.357120603323</v>
          </cell>
          <cell r="CS4">
            <v>0.33058229088800001</v>
          </cell>
          <cell r="CT4">
            <v>0.36266803741499998</v>
          </cell>
          <cell r="CU4">
            <v>0.33617368340499998</v>
          </cell>
          <cell r="CV4">
            <v>0.30230981111499999</v>
          </cell>
          <cell r="CW4">
            <v>0.30288127064699999</v>
          </cell>
          <cell r="CX4">
            <v>0.30697447061499999</v>
          </cell>
          <cell r="CY4">
            <v>0.286996394396</v>
          </cell>
          <cell r="CZ4">
            <v>0.30610924959199998</v>
          </cell>
          <cell r="DA4">
            <v>0.31078276038199998</v>
          </cell>
          <cell r="DB4">
            <v>0.30100613832500001</v>
          </cell>
          <cell r="DC4">
            <v>0.320603340864</v>
          </cell>
          <cell r="DD4">
            <v>0.29033914208400002</v>
          </cell>
          <cell r="DE4">
            <v>0.246354132891</v>
          </cell>
          <cell r="DF4">
            <v>0.34114536642999999</v>
          </cell>
          <cell r="DG4">
            <v>0.303993493319</v>
          </cell>
          <cell r="DH4">
            <v>0.27116566896400002</v>
          </cell>
          <cell r="DI4">
            <v>0.24646735191300001</v>
          </cell>
          <cell r="DJ4">
            <v>0.28147751092899997</v>
          </cell>
          <cell r="DK4">
            <v>0.33496537804600002</v>
          </cell>
          <cell r="DL4">
            <v>0.36784860491799998</v>
          </cell>
          <cell r="DM4">
            <v>0.33814403414700001</v>
          </cell>
          <cell r="DN4">
            <v>0.30172702670099999</v>
          </cell>
          <cell r="DO4">
            <v>0.324897438288</v>
          </cell>
          <cell r="DP4">
            <v>0.336660474539</v>
          </cell>
          <cell r="DQ4">
            <v>0.34512099623699999</v>
          </cell>
          <cell r="DR4">
            <v>0.33315113186799999</v>
          </cell>
          <cell r="DS4">
            <v>0.32330650091200003</v>
          </cell>
          <cell r="DT4">
            <v>0.29357072710999998</v>
          </cell>
          <cell r="DU4">
            <v>0.291496217251</v>
          </cell>
          <cell r="DV4">
            <v>0.29752567410500003</v>
          </cell>
          <cell r="DW4">
            <v>0.30531507730500002</v>
          </cell>
          <cell r="DX4">
            <v>0.350650161505</v>
          </cell>
          <cell r="DY4">
            <v>0.34224966168400001</v>
          </cell>
          <cell r="DZ4">
            <v>0.28366759419400001</v>
          </cell>
          <cell r="EA4">
            <v>0.30101603269600002</v>
          </cell>
          <cell r="EB4">
            <v>0.27711638808299999</v>
          </cell>
          <cell r="EC4">
            <v>0.31756630539899999</v>
          </cell>
          <cell r="ED4">
            <v>0.292528629303</v>
          </cell>
          <cell r="EE4">
            <v>0.26956725120500002</v>
          </cell>
          <cell r="EF4">
            <v>0.27167025208500001</v>
          </cell>
          <cell r="EG4">
            <v>0.35364028811499998</v>
          </cell>
          <cell r="EH4">
            <v>0.27537971735</v>
          </cell>
          <cell r="EI4">
            <v>0.32613763213199998</v>
          </cell>
          <cell r="EJ4">
            <v>0.32022294402099999</v>
          </cell>
          <cell r="EK4">
            <v>0.32286444306399997</v>
          </cell>
          <cell r="EL4">
            <v>0.30683904886199997</v>
          </cell>
          <cell r="EM4">
            <v>0.29840421676599999</v>
          </cell>
          <cell r="EN4">
            <v>0.27801376581199999</v>
          </cell>
          <cell r="EO4">
            <v>0.295896500349</v>
          </cell>
          <cell r="EP4">
            <v>0.28953766822799998</v>
          </cell>
          <cell r="EQ4">
            <v>0.30304747819900002</v>
          </cell>
          <cell r="ER4">
            <v>0.29361656308200001</v>
          </cell>
          <cell r="ES4">
            <v>0.35208699107199998</v>
          </cell>
          <cell r="ET4">
            <v>0.26741269230800002</v>
          </cell>
          <cell r="EU4">
            <v>0.25383862853099998</v>
          </cell>
          <cell r="EV4">
            <v>0.28405687212899999</v>
          </cell>
          <cell r="EW4">
            <v>0.33712184429199998</v>
          </cell>
          <cell r="EX4">
            <v>0.32835578918500002</v>
          </cell>
          <cell r="EY4">
            <v>0.34787812828999998</v>
          </cell>
          <cell r="EZ4">
            <v>0.31612274050700001</v>
          </cell>
          <cell r="FA4">
            <v>0.28626629710200002</v>
          </cell>
          <cell r="FB4">
            <v>0.25765255093599998</v>
          </cell>
          <cell r="FC4">
            <v>0.337836235762</v>
          </cell>
          <cell r="FD4">
            <v>0.34507447481199999</v>
          </cell>
          <cell r="FE4">
            <v>0.294581413269</v>
          </cell>
          <cell r="FF4">
            <v>0.37284815311399999</v>
          </cell>
          <cell r="FG4">
            <v>0.29811289906499999</v>
          </cell>
          <cell r="FH4">
            <v>0.34401026368100002</v>
          </cell>
          <cell r="FI4">
            <v>0.29516097903299998</v>
          </cell>
          <cell r="FJ4">
            <v>0.327947795391</v>
          </cell>
          <cell r="FK4">
            <v>0.32894521951700001</v>
          </cell>
          <cell r="FL4">
            <v>0.30787762999500001</v>
          </cell>
          <cell r="FM4">
            <v>0.34078589081799998</v>
          </cell>
          <cell r="FN4">
            <v>0.36258113384200003</v>
          </cell>
          <cell r="FO4">
            <v>0.35311293601999999</v>
          </cell>
          <cell r="FP4">
            <v>0.35519105196</v>
          </cell>
          <cell r="FQ4">
            <v>0.356618523598</v>
          </cell>
          <cell r="FR4">
            <v>0.315927416086</v>
          </cell>
          <cell r="FS4">
            <v>0.31674477458</v>
          </cell>
          <cell r="FT4">
            <v>0.29990890622100003</v>
          </cell>
          <cell r="FU4">
            <v>0.306073516607</v>
          </cell>
          <cell r="FV4">
            <v>0.30014079809200001</v>
          </cell>
          <cell r="FW4">
            <v>0.31683576107</v>
          </cell>
          <cell r="FX4">
            <v>0.31980171799700002</v>
          </cell>
          <cell r="FY4">
            <v>0.29845210909800002</v>
          </cell>
          <cell r="FZ4">
            <v>0.30554369092</v>
          </cell>
          <cell r="GA4">
            <v>0.32138302922200002</v>
          </cell>
          <cell r="GB4">
            <v>0.28964465856600002</v>
          </cell>
          <cell r="GC4">
            <v>0.29809442162499999</v>
          </cell>
          <cell r="GD4">
            <v>0.32637664675700001</v>
          </cell>
          <cell r="GE4">
            <v>0.32933166623100002</v>
          </cell>
          <cell r="GF4">
            <v>0.249833315611</v>
          </cell>
          <cell r="GG4">
            <v>0.33639678359000003</v>
          </cell>
          <cell r="GH4">
            <v>0.29391682147999998</v>
          </cell>
          <cell r="GI4">
            <v>0.33043918013599999</v>
          </cell>
          <cell r="GJ4">
            <v>0.33620834350599998</v>
          </cell>
          <cell r="GK4">
            <v>0.29878741502799999</v>
          </cell>
          <cell r="GL4">
            <v>0.29948613047599998</v>
          </cell>
          <cell r="GM4">
            <v>0.310841411352</v>
          </cell>
          <cell r="GN4">
            <v>0.25601822137800001</v>
          </cell>
          <cell r="GO4">
            <v>0.27168124914199998</v>
          </cell>
          <cell r="GP4">
            <v>0.30999574065199997</v>
          </cell>
          <cell r="GQ4">
            <v>0.28736299276400001</v>
          </cell>
          <cell r="GR4">
            <v>0.309081733227</v>
          </cell>
          <cell r="GS4">
            <v>0.33759340643899999</v>
          </cell>
          <cell r="GT4">
            <v>0.29364538192700002</v>
          </cell>
          <cell r="GU4">
            <v>0.34454011917100003</v>
          </cell>
          <cell r="GV4">
            <v>0.33912724256499999</v>
          </cell>
          <cell r="GW4">
            <v>0.27972200512899997</v>
          </cell>
          <cell r="GX4">
            <v>0.23385009169599999</v>
          </cell>
          <cell r="GY4">
            <v>0.31548556685399998</v>
          </cell>
          <cell r="GZ4">
            <v>0.33014786243400002</v>
          </cell>
          <cell r="HA4">
            <v>0.32296192645999999</v>
          </cell>
          <cell r="HB4">
            <v>0.33034899830800002</v>
          </cell>
          <cell r="HC4">
            <v>0.31273555755600002</v>
          </cell>
          <cell r="HD4">
            <v>0.29386246204400002</v>
          </cell>
          <cell r="HE4">
            <v>0.31782314181299998</v>
          </cell>
          <cell r="HF4">
            <v>0.32730370759999999</v>
          </cell>
          <cell r="HG4">
            <v>0.32604923844299999</v>
          </cell>
          <cell r="HH4">
            <v>0.349453687668</v>
          </cell>
          <cell r="HI4">
            <v>0.31272956728899998</v>
          </cell>
          <cell r="HJ4">
            <v>0.33401101827599999</v>
          </cell>
          <cell r="HK4">
            <v>0.34329637885100001</v>
          </cell>
          <cell r="HL4">
            <v>0.318551540375</v>
          </cell>
          <cell r="HM4">
            <v>0.30308291316000002</v>
          </cell>
          <cell r="HN4">
            <v>0.27496555447600002</v>
          </cell>
          <cell r="HO4">
            <v>0.28004938363999998</v>
          </cell>
          <cell r="HP4">
            <v>0.27147868275600001</v>
          </cell>
          <cell r="HQ4">
            <v>0.33936148881900002</v>
          </cell>
          <cell r="HR4">
            <v>0.35924667119999998</v>
          </cell>
          <cell r="HS4">
            <v>0.32087126374199998</v>
          </cell>
          <cell r="HT4">
            <v>0.34223133325600003</v>
          </cell>
          <cell r="HU4">
            <v>0.29196321964299998</v>
          </cell>
          <cell r="HV4">
            <v>0.29682651162099999</v>
          </cell>
          <cell r="HW4">
            <v>0.280227810144</v>
          </cell>
          <cell r="HX4">
            <v>0.312895655632</v>
          </cell>
          <cell r="HY4">
            <v>0.34040632844000002</v>
          </cell>
          <cell r="HZ4">
            <v>0.337541311979</v>
          </cell>
          <cell r="IA4">
            <v>0.364519476891</v>
          </cell>
          <cell r="IB4">
            <v>0.30920606851600002</v>
          </cell>
          <cell r="IC4">
            <v>0.31273892521899999</v>
          </cell>
          <cell r="ID4">
            <v>0.29088935255999998</v>
          </cell>
          <cell r="IE4">
            <v>0.31533828377700002</v>
          </cell>
          <cell r="IF4">
            <v>0.35558825731299998</v>
          </cell>
          <cell r="IG4">
            <v>0.25949481129599999</v>
          </cell>
          <cell r="IH4">
            <v>0.350852549076</v>
          </cell>
          <cell r="II4">
            <v>0.30683240294500003</v>
          </cell>
          <cell r="IJ4">
            <v>0.32194834947599998</v>
          </cell>
          <cell r="IK4">
            <v>0.30025947094</v>
          </cell>
          <cell r="IL4">
            <v>0.33795672655100001</v>
          </cell>
          <cell r="IM4">
            <v>0.33522343635599999</v>
          </cell>
          <cell r="IN4">
            <v>0.31780889630300002</v>
          </cell>
          <cell r="IO4">
            <v>0.31618657708199999</v>
          </cell>
          <cell r="IP4">
            <v>0.26911315321899998</v>
          </cell>
          <cell r="IQ4">
            <v>0.33261531591400001</v>
          </cell>
          <cell r="IR4">
            <v>0.31344908475900002</v>
          </cell>
          <cell r="IS4">
            <v>2.7299325913200001E-2</v>
          </cell>
          <cell r="IT4">
            <v>11.4819345474</v>
          </cell>
        </row>
        <row r="5">
          <cell r="A5" t="str">
            <v>DEL_CF_4327442_d32C_11_ethA</v>
          </cell>
          <cell r="B5">
            <v>-0.33699730038600001</v>
          </cell>
          <cell r="C5">
            <v>-0.30318826437000002</v>
          </cell>
          <cell r="D5">
            <v>-0.31133970618200002</v>
          </cell>
          <cell r="E5">
            <v>-0.35819393396400001</v>
          </cell>
          <cell r="F5">
            <v>-0.37498012185099999</v>
          </cell>
          <cell r="G5">
            <v>-0.33364677429200001</v>
          </cell>
          <cell r="H5">
            <v>-0.28863370418500001</v>
          </cell>
          <cell r="I5">
            <v>-0.36454969644500002</v>
          </cell>
          <cell r="J5">
            <v>-0.35312607884399999</v>
          </cell>
          <cell r="K5">
            <v>-0.37145859003100001</v>
          </cell>
          <cell r="L5">
            <v>-0.36932563781700001</v>
          </cell>
          <cell r="M5">
            <v>-0.38830199837700002</v>
          </cell>
          <cell r="N5">
            <v>-0.39941906928999998</v>
          </cell>
          <cell r="O5">
            <v>-0.36154535412799998</v>
          </cell>
          <cell r="P5">
            <v>-0.35415732860600002</v>
          </cell>
          <cell r="Q5">
            <v>-0.34715029597300001</v>
          </cell>
          <cell r="R5">
            <v>-0.37057828903200002</v>
          </cell>
          <cell r="S5">
            <v>-0.36200782656699998</v>
          </cell>
          <cell r="T5">
            <v>-0.34559482336000003</v>
          </cell>
          <cell r="U5">
            <v>-0.357156515121</v>
          </cell>
          <cell r="V5">
            <v>-0.36463579535500001</v>
          </cell>
          <cell r="W5">
            <v>-0.41017091274299999</v>
          </cell>
          <cell r="X5">
            <v>-0.40786468982700003</v>
          </cell>
          <cell r="Y5">
            <v>-0.36520203948000002</v>
          </cell>
          <cell r="Z5">
            <v>-0.32031539082499999</v>
          </cell>
          <cell r="AA5">
            <v>-0.35077449679400002</v>
          </cell>
          <cell r="AB5">
            <v>-0.36297196149799998</v>
          </cell>
          <cell r="AC5">
            <v>-0.34623691439600002</v>
          </cell>
          <cell r="AD5">
            <v>-0.42129325866700001</v>
          </cell>
          <cell r="AE5">
            <v>-0.36002370715100002</v>
          </cell>
          <cell r="AF5">
            <v>-0.358842551708</v>
          </cell>
          <cell r="AG5">
            <v>-0.37504553794899997</v>
          </cell>
          <cell r="AH5">
            <v>-0.35799524187999998</v>
          </cell>
          <cell r="AI5">
            <v>-0.34554660320300001</v>
          </cell>
          <cell r="AJ5">
            <v>-0.37808686494799998</v>
          </cell>
          <cell r="AK5">
            <v>-0.37626037001599999</v>
          </cell>
          <cell r="AL5">
            <v>-0.347420483828</v>
          </cell>
          <cell r="AM5">
            <v>-0.33363586664200001</v>
          </cell>
          <cell r="AN5">
            <v>-0.38023018837</v>
          </cell>
          <cell r="AO5">
            <v>-0.32615548372300002</v>
          </cell>
          <cell r="AP5">
            <v>-0.33275359868999999</v>
          </cell>
          <cell r="AQ5">
            <v>-0.38566395640399997</v>
          </cell>
          <cell r="AR5">
            <v>-0.352825731039</v>
          </cell>
          <cell r="AS5">
            <v>-0.33925232291200003</v>
          </cell>
          <cell r="AT5">
            <v>-0.38868260383600001</v>
          </cell>
          <cell r="AU5">
            <v>-0.33327585458800002</v>
          </cell>
          <cell r="AV5">
            <v>-0.32332190871200001</v>
          </cell>
          <cell r="AW5">
            <v>-0.36944833397900001</v>
          </cell>
          <cell r="AX5">
            <v>-0.34407049417500002</v>
          </cell>
          <cell r="AY5">
            <v>-0.35548573732400002</v>
          </cell>
          <cell r="AZ5">
            <v>-0.36912259459500002</v>
          </cell>
          <cell r="BA5">
            <v>-0.361564576626</v>
          </cell>
          <cell r="BB5">
            <v>-0.40011021494900001</v>
          </cell>
          <cell r="BC5">
            <v>-0.37603673338900001</v>
          </cell>
          <cell r="BD5">
            <v>-0.34423884749400002</v>
          </cell>
          <cell r="BE5">
            <v>-0.38909789919900001</v>
          </cell>
          <cell r="BF5">
            <v>-0.35337281227099998</v>
          </cell>
          <cell r="BG5">
            <v>-0.359565347433</v>
          </cell>
          <cell r="BH5">
            <v>-0.37799444794699999</v>
          </cell>
          <cell r="BI5">
            <v>-0.32496669888500002</v>
          </cell>
          <cell r="BJ5">
            <v>-0.31395852565799998</v>
          </cell>
          <cell r="BK5">
            <v>-0.38244548439999998</v>
          </cell>
          <cell r="BL5">
            <v>-0.351499259472</v>
          </cell>
          <cell r="BM5">
            <v>-0.29621377587300002</v>
          </cell>
          <cell r="BN5">
            <v>-0.38494807481799997</v>
          </cell>
          <cell r="BO5">
            <v>-0.41123583912799999</v>
          </cell>
          <cell r="BP5">
            <v>-0.34400418400799998</v>
          </cell>
          <cell r="BQ5">
            <v>-0.34801790118199999</v>
          </cell>
          <cell r="BR5">
            <v>-0.40664285421399998</v>
          </cell>
          <cell r="BS5">
            <v>-0.36781910061799999</v>
          </cell>
          <cell r="BT5">
            <v>-0.324651777744</v>
          </cell>
          <cell r="BU5">
            <v>-0.34869584441200002</v>
          </cell>
          <cell r="BV5">
            <v>-0.35984709858899999</v>
          </cell>
          <cell r="BW5">
            <v>-0.38178968429600002</v>
          </cell>
          <cell r="BX5">
            <v>-0.33035159111000001</v>
          </cell>
          <cell r="BY5">
            <v>-0.36556014418600002</v>
          </cell>
          <cell r="BZ5">
            <v>-0.34608200192499999</v>
          </cell>
          <cell r="CA5">
            <v>-0.37175536155700001</v>
          </cell>
          <cell r="CB5">
            <v>-0.35273000597999998</v>
          </cell>
          <cell r="CC5">
            <v>-0.34269428253200002</v>
          </cell>
          <cell r="CD5">
            <v>-0.37907215952899997</v>
          </cell>
          <cell r="CE5">
            <v>-0.346870392561</v>
          </cell>
          <cell r="CF5">
            <v>-0.39870244264600002</v>
          </cell>
          <cell r="CG5">
            <v>-0.38341596722600002</v>
          </cell>
          <cell r="CH5">
            <v>-0.362727671862</v>
          </cell>
          <cell r="CI5">
            <v>-0.39511775970500002</v>
          </cell>
          <cell r="CJ5">
            <v>-0.38915190100699998</v>
          </cell>
          <cell r="CK5">
            <v>-0.34009748697300002</v>
          </cell>
          <cell r="CL5">
            <v>-0.34366071224200001</v>
          </cell>
          <cell r="CM5">
            <v>-0.307314276695</v>
          </cell>
          <cell r="CN5">
            <v>-0.34702304005599999</v>
          </cell>
          <cell r="CO5">
            <v>-0.38009500503499999</v>
          </cell>
          <cell r="CP5">
            <v>-0.35208213329299998</v>
          </cell>
          <cell r="CQ5">
            <v>-0.37631481885899998</v>
          </cell>
          <cell r="CR5">
            <v>-0.37977594137199999</v>
          </cell>
          <cell r="CS5">
            <v>-0.372425973415</v>
          </cell>
          <cell r="CT5">
            <v>-0.324247449636</v>
          </cell>
          <cell r="CU5">
            <v>-0.313460201025</v>
          </cell>
          <cell r="CV5">
            <v>-0.34087505936599999</v>
          </cell>
          <cell r="CW5">
            <v>-0.394170433283</v>
          </cell>
          <cell r="CX5">
            <v>-0.37708842754400002</v>
          </cell>
          <cell r="CY5">
            <v>-0.29371523857100001</v>
          </cell>
          <cell r="CZ5">
            <v>-0.35494393110299999</v>
          </cell>
          <cell r="DA5">
            <v>-0.33495059609400002</v>
          </cell>
          <cell r="DB5">
            <v>-0.404992818832</v>
          </cell>
          <cell r="DC5">
            <v>-0.37247845530500001</v>
          </cell>
          <cell r="DD5">
            <v>-0.37127867340999998</v>
          </cell>
          <cell r="DE5">
            <v>-0.36593574285500002</v>
          </cell>
          <cell r="DF5">
            <v>-0.35563984513300001</v>
          </cell>
          <cell r="DG5">
            <v>-0.36633509397500003</v>
          </cell>
          <cell r="DH5">
            <v>-0.36843413114500001</v>
          </cell>
          <cell r="DI5">
            <v>-0.36640372872400001</v>
          </cell>
          <cell r="DJ5">
            <v>-0.38029381632800002</v>
          </cell>
          <cell r="DK5">
            <v>-0.25507301092099999</v>
          </cell>
          <cell r="DL5">
            <v>-0.35441866517100001</v>
          </cell>
          <cell r="DM5">
            <v>-0.33758586645100003</v>
          </cell>
          <cell r="DN5">
            <v>-0.37022721767400002</v>
          </cell>
          <cell r="DO5">
            <v>-0.360343188047</v>
          </cell>
          <cell r="DP5">
            <v>-0.27543741464600002</v>
          </cell>
          <cell r="DQ5">
            <v>-0.33503872156100001</v>
          </cell>
          <cell r="DR5">
            <v>-0.35360363125799998</v>
          </cell>
          <cell r="DS5">
            <v>-0.343524158001</v>
          </cell>
          <cell r="DT5">
            <v>-0.35686969757100001</v>
          </cell>
          <cell r="DU5">
            <v>-0.406124472618</v>
          </cell>
          <cell r="DV5">
            <v>-0.37864077091199999</v>
          </cell>
          <cell r="DW5">
            <v>-0.38210913538899999</v>
          </cell>
          <cell r="DX5">
            <v>-0.29374215006799997</v>
          </cell>
          <cell r="DY5">
            <v>-0.37828344106700001</v>
          </cell>
          <cell r="DZ5">
            <v>-0.35444301366800002</v>
          </cell>
          <cell r="EA5">
            <v>-0.38121995329899999</v>
          </cell>
          <cell r="EB5">
            <v>-0.37677130103099998</v>
          </cell>
          <cell r="EC5">
            <v>-0.33166933059699999</v>
          </cell>
          <cell r="ED5">
            <v>-0.386861294508</v>
          </cell>
          <cell r="EE5">
            <v>-0.393879890442</v>
          </cell>
          <cell r="EF5">
            <v>-0.384682744741</v>
          </cell>
          <cell r="EG5">
            <v>-0.33654835820200002</v>
          </cell>
          <cell r="EH5">
            <v>-0.36691394448300002</v>
          </cell>
          <cell r="EI5">
            <v>-0.324251145124</v>
          </cell>
          <cell r="EJ5">
            <v>-0.26276776194599999</v>
          </cell>
          <cell r="EK5">
            <v>-0.36685177683800002</v>
          </cell>
          <cell r="EL5">
            <v>-0.31827083229999997</v>
          </cell>
          <cell r="EM5">
            <v>-0.34036681056000001</v>
          </cell>
          <cell r="EN5">
            <v>-0.36901730299000002</v>
          </cell>
          <cell r="EO5">
            <v>-0.36459022760400001</v>
          </cell>
          <cell r="EP5">
            <v>-0.37277871370299998</v>
          </cell>
          <cell r="EQ5">
            <v>-0.36825338006000002</v>
          </cell>
          <cell r="ER5">
            <v>-0.34949550032600002</v>
          </cell>
          <cell r="ES5">
            <v>-0.39637586474399999</v>
          </cell>
          <cell r="ET5">
            <v>-0.31604805588700002</v>
          </cell>
          <cell r="EU5">
            <v>-0.36899688839900002</v>
          </cell>
          <cell r="EV5">
            <v>-0.32980686426200001</v>
          </cell>
          <cell r="EW5">
            <v>-0.365520060062</v>
          </cell>
          <cell r="EX5">
            <v>-0.204241260886</v>
          </cell>
          <cell r="EY5">
            <v>-0.36398538947100001</v>
          </cell>
          <cell r="EZ5">
            <v>-0.39693832397500001</v>
          </cell>
          <cell r="FA5">
            <v>-0.366861820221</v>
          </cell>
          <cell r="FB5">
            <v>-0.36226066947000002</v>
          </cell>
          <cell r="FC5">
            <v>-0.394010365009</v>
          </cell>
          <cell r="FD5">
            <v>-0.376306712627</v>
          </cell>
          <cell r="FE5">
            <v>-0.36277714371699998</v>
          </cell>
          <cell r="FF5">
            <v>-0.34365347027799997</v>
          </cell>
          <cell r="FG5">
            <v>-0.33854377269699998</v>
          </cell>
          <cell r="FH5">
            <v>-0.372891962528</v>
          </cell>
          <cell r="FI5">
            <v>-0.357963770628</v>
          </cell>
          <cell r="FJ5">
            <v>-0.36582815647099998</v>
          </cell>
          <cell r="FK5">
            <v>-0.28165355324699998</v>
          </cell>
          <cell r="FL5">
            <v>-0.36883461475399998</v>
          </cell>
          <cell r="FM5">
            <v>-0.30661273002599998</v>
          </cell>
          <cell r="FN5">
            <v>-0.34154725074800002</v>
          </cell>
          <cell r="FO5">
            <v>-0.37953761219999999</v>
          </cell>
          <cell r="FP5">
            <v>-0.32493221759800001</v>
          </cell>
          <cell r="FQ5">
            <v>-0.346811920404</v>
          </cell>
          <cell r="FR5">
            <v>-0.39312583208099999</v>
          </cell>
          <cell r="FS5">
            <v>-0.39159744978</v>
          </cell>
          <cell r="FT5">
            <v>-0.37940758466699998</v>
          </cell>
          <cell r="FU5">
            <v>-0.293006122112</v>
          </cell>
          <cell r="FV5">
            <v>-0.34502586722400003</v>
          </cell>
          <cell r="FW5">
            <v>-0.37637111544599999</v>
          </cell>
          <cell r="FX5">
            <v>-0.32767647504800002</v>
          </cell>
          <cell r="FY5">
            <v>-0.34062600135799997</v>
          </cell>
          <cell r="FZ5">
            <v>-0.35695120692299998</v>
          </cell>
          <cell r="GA5">
            <v>-0.37346386909500001</v>
          </cell>
          <cell r="GB5">
            <v>-0.37646561861</v>
          </cell>
          <cell r="GC5">
            <v>-0.34777736663800002</v>
          </cell>
          <cell r="GD5">
            <v>-0.27908653020899998</v>
          </cell>
          <cell r="GE5">
            <v>-0.40364104509400001</v>
          </cell>
          <cell r="GF5">
            <v>-0.41403159499199998</v>
          </cell>
          <cell r="GG5">
            <v>-0.35664460062999997</v>
          </cell>
          <cell r="GH5">
            <v>-0.38576874136900002</v>
          </cell>
          <cell r="GI5">
            <v>-0.320545732975</v>
          </cell>
          <cell r="GJ5">
            <v>-0.377080112696</v>
          </cell>
          <cell r="GK5">
            <v>-0.367086499929</v>
          </cell>
          <cell r="GL5">
            <v>-0.379824340343</v>
          </cell>
          <cell r="GM5">
            <v>-0.32682555913900002</v>
          </cell>
          <cell r="GN5">
            <v>-0.39028319716499998</v>
          </cell>
          <cell r="GO5">
            <v>-0.381848782301</v>
          </cell>
          <cell r="GP5">
            <v>-0.324521839619</v>
          </cell>
          <cell r="GQ5">
            <v>-0.40331274271000001</v>
          </cell>
          <cell r="GR5">
            <v>-0.39069756865499999</v>
          </cell>
          <cell r="GS5">
            <v>-0.33786046505</v>
          </cell>
          <cell r="GT5">
            <v>-0.35731023550000002</v>
          </cell>
          <cell r="GU5">
            <v>-0.36406591534600002</v>
          </cell>
          <cell r="GV5">
            <v>-0.35485345125200002</v>
          </cell>
          <cell r="GW5">
            <v>-0.39811381697699999</v>
          </cell>
          <cell r="GX5">
            <v>-0.38243621587799997</v>
          </cell>
          <cell r="GY5">
            <v>-0.36530664563199999</v>
          </cell>
          <cell r="GZ5">
            <v>-0.34572228789300002</v>
          </cell>
          <cell r="HA5">
            <v>-0.19487187266299999</v>
          </cell>
          <cell r="HB5">
            <v>-0.30998980998999998</v>
          </cell>
          <cell r="HC5">
            <v>-0.357542067766</v>
          </cell>
          <cell r="HD5">
            <v>-0.38795688748399998</v>
          </cell>
          <cell r="HE5">
            <v>-0.36199423670800002</v>
          </cell>
          <cell r="HF5">
            <v>-0.38223689794499999</v>
          </cell>
          <cell r="HG5">
            <v>-0.38162535429</v>
          </cell>
          <cell r="HH5">
            <v>-0.30457717180299998</v>
          </cell>
          <cell r="HI5">
            <v>-0.35091030597700001</v>
          </cell>
          <cell r="HJ5">
            <v>-0.375351548195</v>
          </cell>
          <cell r="HK5">
            <v>-0.37238761782599999</v>
          </cell>
          <cell r="HL5">
            <v>-0.402303159237</v>
          </cell>
          <cell r="HM5">
            <v>-0.382692724466</v>
          </cell>
          <cell r="HN5">
            <v>-0.342144668102</v>
          </cell>
          <cell r="HO5">
            <v>-0.38807776570300001</v>
          </cell>
          <cell r="HP5">
            <v>-0.355076014996</v>
          </cell>
          <cell r="HQ5">
            <v>-0.36214846372600001</v>
          </cell>
          <cell r="HR5">
            <v>-0.36838272213899997</v>
          </cell>
          <cell r="HS5">
            <v>-0.33604142069800003</v>
          </cell>
          <cell r="HT5">
            <v>-0.37617355585099999</v>
          </cell>
          <cell r="HU5">
            <v>-0.33256888389599998</v>
          </cell>
          <cell r="HV5">
            <v>-0.347600579262</v>
          </cell>
          <cell r="HW5">
            <v>-0.357468396425</v>
          </cell>
          <cell r="HX5">
            <v>-0.30572718381899999</v>
          </cell>
          <cell r="HY5">
            <v>-0.37437468767199999</v>
          </cell>
          <cell r="HZ5">
            <v>-0.41199624538399998</v>
          </cell>
          <cell r="IA5">
            <v>-0.26799952983899999</v>
          </cell>
          <cell r="IB5">
            <v>-0.363415241241</v>
          </cell>
          <cell r="IC5">
            <v>-0.314020991325</v>
          </cell>
          <cell r="ID5">
            <v>-0.373168408871</v>
          </cell>
          <cell r="IE5">
            <v>-0.35474279522899999</v>
          </cell>
          <cell r="IF5">
            <v>-0.36985921859699999</v>
          </cell>
          <cell r="IG5">
            <v>-0.34736421704300002</v>
          </cell>
          <cell r="IH5">
            <v>-0.34437993168800002</v>
          </cell>
          <cell r="II5">
            <v>-0.33850640058499998</v>
          </cell>
          <cell r="IJ5">
            <v>-0.37567886710199999</v>
          </cell>
          <cell r="IK5">
            <v>-0.38821965456000002</v>
          </cell>
          <cell r="IL5">
            <v>-0.36863780021699999</v>
          </cell>
          <cell r="IM5">
            <v>-0.36210641264900001</v>
          </cell>
          <cell r="IN5">
            <v>-0.34482663869899999</v>
          </cell>
          <cell r="IO5">
            <v>-0.32539358735099999</v>
          </cell>
          <cell r="IP5">
            <v>-0.37642908096299998</v>
          </cell>
          <cell r="IQ5">
            <v>-0.36064451932899999</v>
          </cell>
          <cell r="IR5">
            <v>-0.35664221644400002</v>
          </cell>
          <cell r="IS5">
            <v>3.2118368893899997E-2</v>
          </cell>
          <cell r="IT5">
            <v>-11.103995323199999</v>
          </cell>
        </row>
        <row r="6">
          <cell r="A6" t="str">
            <v>SNP_CZ_4326600_G874A_R292._ethA</v>
          </cell>
          <cell r="B6">
            <v>0.184329524636</v>
          </cell>
          <cell r="C6">
            <v>0.18377441167799999</v>
          </cell>
          <cell r="D6">
            <v>0.17243444919600001</v>
          </cell>
          <cell r="E6">
            <v>0.19969253242000001</v>
          </cell>
          <cell r="F6">
            <v>0.130582764745</v>
          </cell>
          <cell r="G6">
            <v>0.16895711422000001</v>
          </cell>
          <cell r="H6">
            <v>0.19750423729399999</v>
          </cell>
          <cell r="I6">
            <v>0.19063401222199999</v>
          </cell>
          <cell r="J6">
            <v>0.161426261067</v>
          </cell>
          <cell r="K6">
            <v>0.18303923308799999</v>
          </cell>
          <cell r="L6">
            <v>0.16575717926</v>
          </cell>
          <cell r="M6">
            <v>0.193192392588</v>
          </cell>
          <cell r="N6">
            <v>0.17891557514699999</v>
          </cell>
          <cell r="O6">
            <v>0.162661969662</v>
          </cell>
          <cell r="P6">
            <v>0.199434325099</v>
          </cell>
          <cell r="Q6">
            <v>0.18250706791900001</v>
          </cell>
          <cell r="R6">
            <v>0.14505693316500001</v>
          </cell>
          <cell r="S6">
            <v>0.186535552144</v>
          </cell>
          <cell r="T6">
            <v>0.206973731518</v>
          </cell>
          <cell r="U6">
            <v>0.203110426664</v>
          </cell>
          <cell r="V6">
            <v>0.17971564829299999</v>
          </cell>
          <cell r="W6">
            <v>0.17793884873400001</v>
          </cell>
          <cell r="X6">
            <v>0.18504564464100001</v>
          </cell>
          <cell r="Y6">
            <v>0.20915260911</v>
          </cell>
          <cell r="Z6">
            <v>0.22067309916</v>
          </cell>
          <cell r="AA6">
            <v>0.17834444344</v>
          </cell>
          <cell r="AB6">
            <v>0.18529377877700001</v>
          </cell>
          <cell r="AC6">
            <v>0.18405379355000001</v>
          </cell>
          <cell r="AD6">
            <v>0.16071324050399999</v>
          </cell>
          <cell r="AE6">
            <v>0.195773378015</v>
          </cell>
          <cell r="AF6">
            <v>0.180457681417</v>
          </cell>
          <cell r="AG6">
            <v>0.17262861132599999</v>
          </cell>
          <cell r="AH6">
            <v>0.191251769662</v>
          </cell>
          <cell r="AI6">
            <v>0.210647523403</v>
          </cell>
          <cell r="AJ6">
            <v>0.16414853930500001</v>
          </cell>
          <cell r="AK6">
            <v>0.17909133434300001</v>
          </cell>
          <cell r="AL6">
            <v>0.21777968108699999</v>
          </cell>
          <cell r="AM6">
            <v>0.203537762165</v>
          </cell>
          <cell r="AN6">
            <v>0.18711213767500001</v>
          </cell>
          <cell r="AO6">
            <v>0.180546268821</v>
          </cell>
          <cell r="AP6">
            <v>0.160396948457</v>
          </cell>
          <cell r="AQ6">
            <v>0.208089053631</v>
          </cell>
          <cell r="AR6">
            <v>0.19713748991499999</v>
          </cell>
          <cell r="AS6">
            <v>0.18109972774999999</v>
          </cell>
          <cell r="AT6">
            <v>0.17265921831100001</v>
          </cell>
          <cell r="AU6">
            <v>0.17367959022500001</v>
          </cell>
          <cell r="AV6">
            <v>0.16447733342599999</v>
          </cell>
          <cell r="AW6">
            <v>0.19781337678399999</v>
          </cell>
          <cell r="AX6">
            <v>0.19554489851000001</v>
          </cell>
          <cell r="AY6">
            <v>0.15058992803099999</v>
          </cell>
          <cell r="AZ6">
            <v>0.15558943152400001</v>
          </cell>
          <cell r="BA6">
            <v>0.15756562352199999</v>
          </cell>
          <cell r="BB6">
            <v>0.181096285582</v>
          </cell>
          <cell r="BC6">
            <v>0.20186375081499999</v>
          </cell>
          <cell r="BD6">
            <v>0.172042936087</v>
          </cell>
          <cell r="BE6">
            <v>0.178773403168</v>
          </cell>
          <cell r="BF6">
            <v>0.20193485915699999</v>
          </cell>
          <cell r="BG6">
            <v>0.20004625618499999</v>
          </cell>
          <cell r="BH6">
            <v>0.189598336816</v>
          </cell>
          <cell r="BI6">
            <v>0.160869896412</v>
          </cell>
          <cell r="BJ6">
            <v>0.185610711575</v>
          </cell>
          <cell r="BK6">
            <v>0.19104513526</v>
          </cell>
          <cell r="BL6">
            <v>0.16703477501899999</v>
          </cell>
          <cell r="BM6">
            <v>0.23754386603800001</v>
          </cell>
          <cell r="BN6">
            <v>0.19529941678000001</v>
          </cell>
          <cell r="BO6">
            <v>0.18036963045599999</v>
          </cell>
          <cell r="BP6">
            <v>0.17243336141099999</v>
          </cell>
          <cell r="BQ6">
            <v>0.212656408548</v>
          </cell>
          <cell r="BR6">
            <v>0.150519073009</v>
          </cell>
          <cell r="BS6">
            <v>0.16633871197700001</v>
          </cell>
          <cell r="BT6">
            <v>0.21415400505099999</v>
          </cell>
          <cell r="BU6">
            <v>0.19279050826999999</v>
          </cell>
          <cell r="BV6">
            <v>0.20256513357200001</v>
          </cell>
          <cell r="BW6">
            <v>0.15744757652300001</v>
          </cell>
          <cell r="BX6">
            <v>0.16786003112799999</v>
          </cell>
          <cell r="BY6">
            <v>0.16350480914099999</v>
          </cell>
          <cell r="BZ6">
            <v>0.17336212098600001</v>
          </cell>
          <cell r="CA6">
            <v>0.167070150375</v>
          </cell>
          <cell r="CB6">
            <v>0.17465867102099999</v>
          </cell>
          <cell r="CC6">
            <v>0.18986031413099999</v>
          </cell>
          <cell r="CD6">
            <v>0.181230485439</v>
          </cell>
          <cell r="CE6">
            <v>0.154652714729</v>
          </cell>
          <cell r="CF6">
            <v>0.14637073874500001</v>
          </cell>
          <cell r="CG6">
            <v>0.18187649548099999</v>
          </cell>
          <cell r="CH6">
            <v>0.199562177062</v>
          </cell>
          <cell r="CI6">
            <v>0.17611180245899999</v>
          </cell>
          <cell r="CJ6">
            <v>0.17918382585000001</v>
          </cell>
          <cell r="CK6">
            <v>0.203296750784</v>
          </cell>
          <cell r="CL6">
            <v>0.14065921306599999</v>
          </cell>
          <cell r="CM6">
            <v>0.191556945443</v>
          </cell>
          <cell r="CN6">
            <v>0.20054329931699999</v>
          </cell>
          <cell r="CO6">
            <v>0.15459352731699999</v>
          </cell>
          <cell r="CP6">
            <v>0.144008263946</v>
          </cell>
          <cell r="CQ6">
            <v>0.16678121686</v>
          </cell>
          <cell r="CR6">
            <v>0.16744203865499999</v>
          </cell>
          <cell r="CS6">
            <v>0.160253256559</v>
          </cell>
          <cell r="CT6">
            <v>0.18270753324</v>
          </cell>
          <cell r="CU6">
            <v>0.22718213498600001</v>
          </cell>
          <cell r="CV6">
            <v>0.17930237948899999</v>
          </cell>
          <cell r="CW6">
            <v>0.188021540642</v>
          </cell>
          <cell r="CX6">
            <v>0.192014217377</v>
          </cell>
          <cell r="CY6">
            <v>0.17747461795800001</v>
          </cell>
          <cell r="CZ6">
            <v>0.16628640890099999</v>
          </cell>
          <cell r="DA6">
            <v>0.19063475728000001</v>
          </cell>
          <cell r="DB6">
            <v>0.209046930075</v>
          </cell>
          <cell r="DC6">
            <v>0.18883405625800001</v>
          </cell>
          <cell r="DD6">
            <v>0.19797302782500001</v>
          </cell>
          <cell r="DE6">
            <v>0.20530983805700001</v>
          </cell>
          <cell r="DF6">
            <v>0.203551724553</v>
          </cell>
          <cell r="DG6">
            <v>0.16436237096799999</v>
          </cell>
          <cell r="DH6">
            <v>0.15018238127200001</v>
          </cell>
          <cell r="DI6">
            <v>0.15675586461999999</v>
          </cell>
          <cell r="DJ6">
            <v>0.18949395418199999</v>
          </cell>
          <cell r="DK6">
            <v>0.17637524008800001</v>
          </cell>
          <cell r="DL6">
            <v>0.203349679708</v>
          </cell>
          <cell r="DM6">
            <v>0.16421847045400001</v>
          </cell>
          <cell r="DN6">
            <v>0.16656266152900001</v>
          </cell>
          <cell r="DO6">
            <v>0.18210172653199999</v>
          </cell>
          <cell r="DP6">
            <v>0.24836689233799999</v>
          </cell>
          <cell r="DQ6">
            <v>0.17463415861100001</v>
          </cell>
          <cell r="DR6">
            <v>0.15175397694100001</v>
          </cell>
          <cell r="DS6">
            <v>0.18659994006200001</v>
          </cell>
          <cell r="DT6">
            <v>0.168483063579</v>
          </cell>
          <cell r="DU6">
            <v>0.14790473878400001</v>
          </cell>
          <cell r="DV6">
            <v>0.177687078714</v>
          </cell>
          <cell r="DW6">
            <v>0.20884360372999999</v>
          </cell>
          <cell r="DX6">
            <v>0.170521765947</v>
          </cell>
          <cell r="DY6">
            <v>0.192743510008</v>
          </cell>
          <cell r="DZ6">
            <v>0.143046602607</v>
          </cell>
          <cell r="EA6">
            <v>0.16485226154300001</v>
          </cell>
          <cell r="EB6">
            <v>0.190222069621</v>
          </cell>
          <cell r="EC6">
            <v>0.169182926416</v>
          </cell>
          <cell r="ED6">
            <v>0.176057785749</v>
          </cell>
          <cell r="EE6">
            <v>0.17382428050000001</v>
          </cell>
          <cell r="EF6">
            <v>0.20192481577400001</v>
          </cell>
          <cell r="EG6">
            <v>0.20896653831000001</v>
          </cell>
          <cell r="EH6">
            <v>0.189601942897</v>
          </cell>
          <cell r="EI6">
            <v>0.20931264758099999</v>
          </cell>
          <cell r="EJ6">
            <v>0.18982616066899999</v>
          </cell>
          <cell r="EK6">
            <v>0.17081026732900001</v>
          </cell>
          <cell r="EL6">
            <v>0.17185838520499999</v>
          </cell>
          <cell r="EM6">
            <v>0.19960989058</v>
          </cell>
          <cell r="EN6">
            <v>0.17279492318600001</v>
          </cell>
          <cell r="EO6">
            <v>0.18586802482600001</v>
          </cell>
          <cell r="EP6">
            <v>0.16645689308600001</v>
          </cell>
          <cell r="EQ6">
            <v>0.183767303824</v>
          </cell>
          <cell r="ER6">
            <v>0.21302489936399999</v>
          </cell>
          <cell r="ES6">
            <v>0.17080026865</v>
          </cell>
          <cell r="ET6">
            <v>0.15388585627099999</v>
          </cell>
          <cell r="EU6">
            <v>0.193347170949</v>
          </cell>
          <cell r="EV6">
            <v>0.175445258617</v>
          </cell>
          <cell r="EW6">
            <v>0.16188372671599999</v>
          </cell>
          <cell r="EX6">
            <v>0.181676402688</v>
          </cell>
          <cell r="EY6">
            <v>0.17179025709599999</v>
          </cell>
          <cell r="EZ6">
            <v>0.19773262739200001</v>
          </cell>
          <cell r="FA6">
            <v>0.18965668976300001</v>
          </cell>
          <cell r="FB6">
            <v>0.16515606641800001</v>
          </cell>
          <cell r="FC6">
            <v>0.192819446325</v>
          </cell>
          <cell r="FD6">
            <v>0.19958728551900001</v>
          </cell>
          <cell r="FE6">
            <v>0.15929952263800001</v>
          </cell>
          <cell r="FF6">
            <v>0.17939986288500001</v>
          </cell>
          <cell r="FG6">
            <v>0.199823915958</v>
          </cell>
          <cell r="FH6">
            <v>0.19324250519300001</v>
          </cell>
          <cell r="FI6">
            <v>0.178421258926</v>
          </cell>
          <cell r="FJ6">
            <v>0.22773769497900001</v>
          </cell>
          <cell r="FK6">
            <v>0.198889762163</v>
          </cell>
          <cell r="FL6">
            <v>0.15300895273699999</v>
          </cell>
          <cell r="FM6">
            <v>0.20404835045299999</v>
          </cell>
          <cell r="FN6">
            <v>0.19083182513700001</v>
          </cell>
          <cell r="FO6">
            <v>0.156053751707</v>
          </cell>
          <cell r="FP6">
            <v>0.167188987136</v>
          </cell>
          <cell r="FQ6">
            <v>0.17660117149400001</v>
          </cell>
          <cell r="FR6">
            <v>0.18937312066600001</v>
          </cell>
          <cell r="FS6">
            <v>0.18858325481400001</v>
          </cell>
          <cell r="FT6">
            <v>0.173035398126</v>
          </cell>
          <cell r="FU6">
            <v>0.19105961918799999</v>
          </cell>
          <cell r="FV6">
            <v>0.14561712741899999</v>
          </cell>
          <cell r="FW6">
            <v>0.16297018528000001</v>
          </cell>
          <cell r="FX6">
            <v>0.17601904272999999</v>
          </cell>
          <cell r="FY6">
            <v>0.243614330888</v>
          </cell>
          <cell r="FZ6">
            <v>0.17192597687200001</v>
          </cell>
          <cell r="GA6">
            <v>0.18529146909700001</v>
          </cell>
          <cell r="GB6">
            <v>0.18586488068099999</v>
          </cell>
          <cell r="GC6">
            <v>0.19385467469699999</v>
          </cell>
          <cell r="GD6">
            <v>0.21627038717300001</v>
          </cell>
          <cell r="GE6">
            <v>0.205437138677</v>
          </cell>
          <cell r="GF6">
            <v>0.19067570567100001</v>
          </cell>
          <cell r="GG6">
            <v>0.17443509399900001</v>
          </cell>
          <cell r="GH6">
            <v>0.163326561451</v>
          </cell>
          <cell r="GI6">
            <v>0.19559089839499999</v>
          </cell>
          <cell r="GJ6">
            <v>0.17197503149500001</v>
          </cell>
          <cell r="GK6">
            <v>0.14924474060500001</v>
          </cell>
          <cell r="GL6">
            <v>0.18532542884299999</v>
          </cell>
          <cell r="GM6">
            <v>0.18997488915899999</v>
          </cell>
          <cell r="GN6">
            <v>0.18857045471700001</v>
          </cell>
          <cell r="GO6">
            <v>0.19029763341</v>
          </cell>
          <cell r="GP6">
            <v>0.19970257580299999</v>
          </cell>
          <cell r="GQ6">
            <v>0.185195207596</v>
          </cell>
          <cell r="GR6">
            <v>0.17648795247099999</v>
          </cell>
          <cell r="GS6">
            <v>0.18962086737200001</v>
          </cell>
          <cell r="GT6">
            <v>0.215042904019</v>
          </cell>
          <cell r="GU6">
            <v>0.16696530580499999</v>
          </cell>
          <cell r="GV6">
            <v>0.20065340399699999</v>
          </cell>
          <cell r="GW6">
            <v>0.197724223137</v>
          </cell>
          <cell r="GX6">
            <v>0.216112226248</v>
          </cell>
          <cell r="GY6">
            <v>0.20115992426900001</v>
          </cell>
          <cell r="GZ6">
            <v>0.16719467937900001</v>
          </cell>
          <cell r="HA6">
            <v>0.18349139392399999</v>
          </cell>
          <cell r="HB6">
            <v>0.197411730886</v>
          </cell>
          <cell r="HC6">
            <v>0.19925270974600001</v>
          </cell>
          <cell r="HD6">
            <v>0.16474759578699999</v>
          </cell>
          <cell r="HE6">
            <v>0.215937122703</v>
          </cell>
          <cell r="HF6">
            <v>0.20903268456499999</v>
          </cell>
          <cell r="HG6">
            <v>0.200135469437</v>
          </cell>
          <cell r="HH6">
            <v>0.200995355844</v>
          </cell>
          <cell r="HI6">
            <v>0.20448283851099999</v>
          </cell>
          <cell r="HJ6">
            <v>0.17757390439500001</v>
          </cell>
          <cell r="HK6">
            <v>0.189906090498</v>
          </cell>
          <cell r="HL6">
            <v>0.176061958075</v>
          </cell>
          <cell r="HM6">
            <v>0.183195859194</v>
          </cell>
          <cell r="HN6">
            <v>0.195788532495</v>
          </cell>
          <cell r="HO6">
            <v>0.20923510193799999</v>
          </cell>
          <cell r="HP6">
            <v>0.18379241228099999</v>
          </cell>
          <cell r="HQ6">
            <v>0.18910376727600001</v>
          </cell>
          <cell r="HR6">
            <v>0.172317057848</v>
          </cell>
          <cell r="HS6">
            <v>0.211971893907</v>
          </cell>
          <cell r="HT6">
            <v>0.18360774219000001</v>
          </cell>
          <cell r="HU6">
            <v>0.19560277462</v>
          </cell>
          <cell r="HV6">
            <v>0.15877038240399999</v>
          </cell>
          <cell r="HW6">
            <v>0.19002649188000001</v>
          </cell>
          <cell r="HX6">
            <v>0.21443909406700001</v>
          </cell>
          <cell r="HY6">
            <v>0.18614012002899999</v>
          </cell>
          <cell r="HZ6">
            <v>0.18335099518299999</v>
          </cell>
          <cell r="IA6">
            <v>0.18943223357200001</v>
          </cell>
          <cell r="IB6">
            <v>0.21021930873399999</v>
          </cell>
          <cell r="IC6">
            <v>0.191247135401</v>
          </cell>
          <cell r="ID6">
            <v>0.190162733197</v>
          </cell>
          <cell r="IE6">
            <v>0.20528228580999999</v>
          </cell>
          <cell r="IF6">
            <v>0.22225168347400001</v>
          </cell>
          <cell r="IG6">
            <v>0.191775694489</v>
          </cell>
          <cell r="IH6">
            <v>0.17505414784000001</v>
          </cell>
          <cell r="II6">
            <v>0.193717435002</v>
          </cell>
          <cell r="IJ6">
            <v>0.17302411794700001</v>
          </cell>
          <cell r="IK6">
            <v>0.22938336432</v>
          </cell>
          <cell r="IL6">
            <v>0.20167376101000001</v>
          </cell>
          <cell r="IM6">
            <v>0.20362922549199999</v>
          </cell>
          <cell r="IN6">
            <v>0.17260091006799999</v>
          </cell>
          <cell r="IO6">
            <v>0.14022549986800001</v>
          </cell>
          <cell r="IP6">
            <v>0.15690173208700001</v>
          </cell>
          <cell r="IQ6">
            <v>0.196835130453</v>
          </cell>
          <cell r="IR6">
            <v>0.18417660892000001</v>
          </cell>
          <cell r="IS6">
            <v>1.9634179770900002E-2</v>
          </cell>
          <cell r="IT6">
            <v>9.38040733337</v>
          </cell>
        </row>
        <row r="7">
          <cell r="A7" t="str">
            <v>SNP_CN_4326116_G1358A_T453I_ethA</v>
          </cell>
          <cell r="B7">
            <v>0.34842839837099998</v>
          </cell>
          <cell r="C7">
            <v>0.311625212431</v>
          </cell>
          <cell r="D7">
            <v>0.34190192818600001</v>
          </cell>
          <cell r="E7">
            <v>0.33635383844400002</v>
          </cell>
          <cell r="F7">
            <v>0.33263856172599998</v>
          </cell>
          <cell r="G7">
            <v>0.353251069784</v>
          </cell>
          <cell r="H7">
            <v>0.316683888435</v>
          </cell>
          <cell r="I7">
            <v>0.31037050485599998</v>
          </cell>
          <cell r="J7">
            <v>0.34298056364099999</v>
          </cell>
          <cell r="K7">
            <v>0.35911437869099999</v>
          </cell>
          <cell r="L7">
            <v>0.33457076549499998</v>
          </cell>
          <cell r="M7">
            <v>0.27899020910299999</v>
          </cell>
          <cell r="N7">
            <v>0.30309420824099997</v>
          </cell>
          <cell r="O7">
            <v>0.371713787317</v>
          </cell>
          <cell r="P7">
            <v>0.32804474234600001</v>
          </cell>
          <cell r="Q7">
            <v>0.346753954887</v>
          </cell>
          <cell r="R7">
            <v>0.31875494122499998</v>
          </cell>
          <cell r="S7">
            <v>0.360179811716</v>
          </cell>
          <cell r="T7">
            <v>0.37022614479100002</v>
          </cell>
          <cell r="U7">
            <v>0.36616000533100002</v>
          </cell>
          <cell r="V7">
            <v>0.35316359996800001</v>
          </cell>
          <cell r="W7">
            <v>0.32757809758200002</v>
          </cell>
          <cell r="X7">
            <v>0.28650134801900001</v>
          </cell>
          <cell r="Y7">
            <v>0.35634270310400001</v>
          </cell>
          <cell r="Z7">
            <v>0.24874594807600001</v>
          </cell>
          <cell r="AA7">
            <v>0.37028264999400001</v>
          </cell>
          <cell r="AB7">
            <v>0.34176570177100002</v>
          </cell>
          <cell r="AC7">
            <v>0.36673209071200003</v>
          </cell>
          <cell r="AD7">
            <v>0.312866270542</v>
          </cell>
          <cell r="AE7">
            <v>0.33436632156399998</v>
          </cell>
          <cell r="AF7">
            <v>0.33529126644099999</v>
          </cell>
          <cell r="AG7">
            <v>0.33783647418000001</v>
          </cell>
          <cell r="AH7">
            <v>0.31497552990900002</v>
          </cell>
          <cell r="AI7">
            <v>0.35114195942900001</v>
          </cell>
          <cell r="AJ7">
            <v>0.32168403267899998</v>
          </cell>
          <cell r="AK7">
            <v>0.32085311412799999</v>
          </cell>
          <cell r="AL7">
            <v>0.28546744585</v>
          </cell>
          <cell r="AM7">
            <v>0.34773454070100002</v>
          </cell>
          <cell r="AN7">
            <v>0.336531251669</v>
          </cell>
          <cell r="AO7">
            <v>0.365735501051</v>
          </cell>
          <cell r="AP7">
            <v>0.31111407279999997</v>
          </cell>
          <cell r="AQ7">
            <v>0.26730564236600002</v>
          </cell>
          <cell r="AR7">
            <v>0.32343789935099998</v>
          </cell>
          <cell r="AS7">
            <v>0.344570577145</v>
          </cell>
          <cell r="AT7">
            <v>0.318477988243</v>
          </cell>
          <cell r="AU7">
            <v>0.34993314742999998</v>
          </cell>
          <cell r="AV7">
            <v>0.35440468788099999</v>
          </cell>
          <cell r="AW7">
            <v>0.30923658609400001</v>
          </cell>
          <cell r="AX7">
            <v>0.35576802492100001</v>
          </cell>
          <cell r="AY7">
            <v>0.35139295458800002</v>
          </cell>
          <cell r="AZ7">
            <v>0.36802875995599998</v>
          </cell>
          <cell r="BA7">
            <v>0.37025967240300001</v>
          </cell>
          <cell r="BB7">
            <v>0.34465116262399997</v>
          </cell>
          <cell r="BC7">
            <v>0.27636709809299997</v>
          </cell>
          <cell r="BD7">
            <v>0.37102577090299999</v>
          </cell>
          <cell r="BE7">
            <v>0.35598438978199998</v>
          </cell>
          <cell r="BF7">
            <v>0.340977162123</v>
          </cell>
          <cell r="BG7">
            <v>0.34897083044100002</v>
          </cell>
          <cell r="BH7">
            <v>0.341470211744</v>
          </cell>
          <cell r="BI7">
            <v>0.36411827802699998</v>
          </cell>
          <cell r="BJ7">
            <v>0.30724689364399999</v>
          </cell>
          <cell r="BK7">
            <v>0.33951738476799997</v>
          </cell>
          <cell r="BL7">
            <v>0.35398855805399998</v>
          </cell>
          <cell r="BM7">
            <v>0.29360291361800001</v>
          </cell>
          <cell r="BN7">
            <v>0.32458022236799999</v>
          </cell>
          <cell r="BO7">
            <v>0.32520917057999998</v>
          </cell>
          <cell r="BP7">
            <v>0.36369055509600001</v>
          </cell>
          <cell r="BQ7">
            <v>0.33862397074700001</v>
          </cell>
          <cell r="BR7">
            <v>0.34553387761100002</v>
          </cell>
          <cell r="BS7">
            <v>0.35998144745799998</v>
          </cell>
          <cell r="BT7">
            <v>0.23582001030399999</v>
          </cell>
          <cell r="BU7">
            <v>0.34606805443799998</v>
          </cell>
          <cell r="BV7">
            <v>0.33436909318000002</v>
          </cell>
          <cell r="BW7">
            <v>0.379737049341</v>
          </cell>
          <cell r="BX7">
            <v>0.362560898066</v>
          </cell>
          <cell r="BY7">
            <v>0.33134064078300002</v>
          </cell>
          <cell r="BZ7">
            <v>0.34564408659899998</v>
          </cell>
          <cell r="CA7">
            <v>0.28919047117199997</v>
          </cell>
          <cell r="CB7">
            <v>0.334278911352</v>
          </cell>
          <cell r="CC7">
            <v>0.32547366619099999</v>
          </cell>
          <cell r="CD7">
            <v>0.35014104843100002</v>
          </cell>
          <cell r="CE7">
            <v>0.32602235674899999</v>
          </cell>
          <cell r="CF7">
            <v>0.32924225926400003</v>
          </cell>
          <cell r="CG7">
            <v>0.343418687582</v>
          </cell>
          <cell r="CH7">
            <v>0.28491172194499997</v>
          </cell>
          <cell r="CI7">
            <v>0.351106613874</v>
          </cell>
          <cell r="CJ7">
            <v>0.31476613879199999</v>
          </cell>
          <cell r="CK7">
            <v>0.312875896692</v>
          </cell>
          <cell r="CL7">
            <v>0.35037073492999998</v>
          </cell>
          <cell r="CM7">
            <v>0.33818170428299998</v>
          </cell>
          <cell r="CN7">
            <v>0.27364081144300001</v>
          </cell>
          <cell r="CO7">
            <v>0.34909725189200003</v>
          </cell>
          <cell r="CP7">
            <v>0.354967027903</v>
          </cell>
          <cell r="CQ7">
            <v>0.29816544055900002</v>
          </cell>
          <cell r="CR7">
            <v>0.36463230848299999</v>
          </cell>
          <cell r="CS7">
            <v>0.35114705562600002</v>
          </cell>
          <cell r="CT7">
            <v>0.36106085777300001</v>
          </cell>
          <cell r="CU7">
            <v>0.366694062948</v>
          </cell>
          <cell r="CV7">
            <v>0.34033536911000001</v>
          </cell>
          <cell r="CW7">
            <v>0.34217596054100002</v>
          </cell>
          <cell r="CX7">
            <v>0.30601045489299999</v>
          </cell>
          <cell r="CY7">
            <v>0.320801943541</v>
          </cell>
          <cell r="CZ7">
            <v>0.35482549667399998</v>
          </cell>
          <cell r="DA7">
            <v>0.34821918606800001</v>
          </cell>
          <cell r="DB7">
            <v>0.35163971781699999</v>
          </cell>
          <cell r="DC7">
            <v>0.33774343133000001</v>
          </cell>
          <cell r="DD7">
            <v>0.26123315095900002</v>
          </cell>
          <cell r="DE7">
            <v>0.26514112949399998</v>
          </cell>
          <cell r="DF7">
            <v>0.19480469822900001</v>
          </cell>
          <cell r="DG7">
            <v>0.33596470952000002</v>
          </cell>
          <cell r="DH7">
            <v>0.33319607377100002</v>
          </cell>
          <cell r="DI7">
            <v>0.36094486713399998</v>
          </cell>
          <cell r="DJ7">
            <v>0.32466453313799998</v>
          </cell>
          <cell r="DK7">
            <v>0.36728185415300002</v>
          </cell>
          <cell r="DL7">
            <v>0.353325694799</v>
          </cell>
          <cell r="DM7">
            <v>0.35807865858100002</v>
          </cell>
          <cell r="DN7">
            <v>0.31357398629200001</v>
          </cell>
          <cell r="DO7">
            <v>0.29600998759300001</v>
          </cell>
          <cell r="DP7">
            <v>0.121971651912</v>
          </cell>
          <cell r="DQ7">
            <v>0.30127111077300001</v>
          </cell>
          <cell r="DR7">
            <v>0.38008436560600001</v>
          </cell>
          <cell r="DS7">
            <v>0.37499728798900001</v>
          </cell>
          <cell r="DT7">
            <v>0.325211852789</v>
          </cell>
          <cell r="DU7">
            <v>0.30950090289100002</v>
          </cell>
          <cell r="DV7">
            <v>0.32153314352000001</v>
          </cell>
          <cell r="DW7">
            <v>0.37465181946800002</v>
          </cell>
          <cell r="DX7">
            <v>0.34304425120400001</v>
          </cell>
          <cell r="DY7">
            <v>0.35528346896200003</v>
          </cell>
          <cell r="DZ7">
            <v>0.34263756871200002</v>
          </cell>
          <cell r="EA7">
            <v>0.31944188475599999</v>
          </cell>
          <cell r="EB7">
            <v>0.31310337781899999</v>
          </cell>
          <cell r="EC7">
            <v>0.25248837471000002</v>
          </cell>
          <cell r="ED7">
            <v>0.323005139828</v>
          </cell>
          <cell r="EE7">
            <v>0.34298217296599998</v>
          </cell>
          <cell r="EF7">
            <v>0.31318137049700001</v>
          </cell>
          <cell r="EG7">
            <v>0.36460104584699998</v>
          </cell>
          <cell r="EH7">
            <v>0.30189111828800003</v>
          </cell>
          <cell r="EI7">
            <v>0.34869405627299999</v>
          </cell>
          <cell r="EJ7">
            <v>0.34032040834400001</v>
          </cell>
          <cell r="EK7">
            <v>0.34058389067599998</v>
          </cell>
          <cell r="EL7">
            <v>0.35086980462099998</v>
          </cell>
          <cell r="EM7">
            <v>0.32304304838199999</v>
          </cell>
          <cell r="EN7">
            <v>0.33503776788700002</v>
          </cell>
          <cell r="EO7">
            <v>0.32120630145099999</v>
          </cell>
          <cell r="EP7">
            <v>0.34152999520299998</v>
          </cell>
          <cell r="EQ7">
            <v>0.33683568239200001</v>
          </cell>
          <cell r="ER7">
            <v>0.342601388693</v>
          </cell>
          <cell r="ES7">
            <v>0.36575499176999998</v>
          </cell>
          <cell r="ET7">
            <v>0.33698374033</v>
          </cell>
          <cell r="EU7">
            <v>0.28030899167099999</v>
          </cell>
          <cell r="EV7">
            <v>0.24046744406199999</v>
          </cell>
          <cell r="EW7">
            <v>0.33801925182300002</v>
          </cell>
          <cell r="EX7">
            <v>0.37539598345800002</v>
          </cell>
          <cell r="EY7">
            <v>0.36471056938200003</v>
          </cell>
          <cell r="EZ7">
            <v>0.362517207861</v>
          </cell>
          <cell r="FA7">
            <v>0.34885647892999999</v>
          </cell>
          <cell r="FB7">
            <v>0.34909573197400001</v>
          </cell>
          <cell r="FC7">
            <v>0.34809333085999999</v>
          </cell>
          <cell r="FD7">
            <v>0.34970068931600001</v>
          </cell>
          <cell r="FE7">
            <v>0.32620042562500001</v>
          </cell>
          <cell r="FF7">
            <v>0.39573931693999997</v>
          </cell>
          <cell r="FG7">
            <v>0.31327390670799998</v>
          </cell>
          <cell r="FH7">
            <v>0.37738329172099999</v>
          </cell>
          <cell r="FI7">
            <v>0.30693629383999999</v>
          </cell>
          <cell r="FJ7">
            <v>0.26159492135000001</v>
          </cell>
          <cell r="FK7">
            <v>0.37112891673999998</v>
          </cell>
          <cell r="FL7">
            <v>0.37408986687700002</v>
          </cell>
          <cell r="FM7">
            <v>0.38158130645799998</v>
          </cell>
          <cell r="FN7">
            <v>0.37746027112000002</v>
          </cell>
          <cell r="FO7">
            <v>0.36353173851999998</v>
          </cell>
          <cell r="FP7">
            <v>0.35680320858999998</v>
          </cell>
          <cell r="FQ7">
            <v>0.36854970455199998</v>
          </cell>
          <cell r="FR7">
            <v>0.33199915289900001</v>
          </cell>
          <cell r="FS7">
            <v>0.30697908997500001</v>
          </cell>
          <cell r="FT7">
            <v>0.34692198038099997</v>
          </cell>
          <cell r="FU7">
            <v>0.31280106306099997</v>
          </cell>
          <cell r="FV7">
            <v>0.354001373053</v>
          </cell>
          <cell r="FW7">
            <v>0.31511321663899999</v>
          </cell>
          <cell r="FX7">
            <v>0.35927876830099997</v>
          </cell>
          <cell r="FY7">
            <v>0.35087329149199997</v>
          </cell>
          <cell r="FZ7">
            <v>0.34316197037700003</v>
          </cell>
          <cell r="GA7">
            <v>0.36831849813500001</v>
          </cell>
          <cell r="GB7">
            <v>0.28449514508200002</v>
          </cell>
          <cell r="GC7">
            <v>0.28869819641099997</v>
          </cell>
          <cell r="GD7">
            <v>0.36539840698199999</v>
          </cell>
          <cell r="GE7">
            <v>0.27101156115500002</v>
          </cell>
          <cell r="GF7">
            <v>0.35361331701299997</v>
          </cell>
          <cell r="GG7">
            <v>0.32095983624500002</v>
          </cell>
          <cell r="GH7">
            <v>0.29443269968000002</v>
          </cell>
          <cell r="GI7">
            <v>0.331340581179</v>
          </cell>
          <cell r="GJ7">
            <v>0.36033967137299999</v>
          </cell>
          <cell r="GK7">
            <v>0.35023930668800002</v>
          </cell>
          <cell r="GL7">
            <v>0.34870019555100001</v>
          </cell>
          <cell r="GM7">
            <v>0.36051648855200003</v>
          </cell>
          <cell r="GN7">
            <v>0.30160275101700001</v>
          </cell>
          <cell r="GO7">
            <v>0.32588115334500001</v>
          </cell>
          <cell r="GP7">
            <v>0.33928984403599999</v>
          </cell>
          <cell r="GQ7">
            <v>0.27762797474899997</v>
          </cell>
          <cell r="GR7">
            <v>0.34022727608699999</v>
          </cell>
          <cell r="GS7">
            <v>0.35106250643699999</v>
          </cell>
          <cell r="GT7">
            <v>0.33895966410599998</v>
          </cell>
          <cell r="GU7">
            <v>0.35456237196899998</v>
          </cell>
          <cell r="GV7">
            <v>0.34154045581800002</v>
          </cell>
          <cell r="GW7">
            <v>0.27236747741700001</v>
          </cell>
          <cell r="GX7">
            <v>0.29055461287500001</v>
          </cell>
          <cell r="GY7">
            <v>0.36541101336499998</v>
          </cell>
          <cell r="GZ7">
            <v>0.32494187354999998</v>
          </cell>
          <cell r="HA7">
            <v>0.33899083733599999</v>
          </cell>
          <cell r="HB7">
            <v>0.35722109675399999</v>
          </cell>
          <cell r="HC7">
            <v>0.31538030505199999</v>
          </cell>
          <cell r="HD7">
            <v>0.29794639349000002</v>
          </cell>
          <cell r="HE7">
            <v>0.347810178995</v>
          </cell>
          <cell r="HF7">
            <v>0.29310381412499997</v>
          </cell>
          <cell r="HG7">
            <v>0.203995972872</v>
          </cell>
          <cell r="HH7">
            <v>0.38341829180699999</v>
          </cell>
          <cell r="HI7">
            <v>0.28272923827200003</v>
          </cell>
          <cell r="HJ7">
            <v>0.35341730713800001</v>
          </cell>
          <cell r="HK7">
            <v>0.34557405114200002</v>
          </cell>
          <cell r="HL7">
            <v>0.350606590509</v>
          </cell>
          <cell r="HM7">
            <v>0.37193089723599998</v>
          </cell>
          <cell r="HN7">
            <v>0.30135619640400002</v>
          </cell>
          <cell r="HO7">
            <v>0.32183185219799998</v>
          </cell>
          <cell r="HP7">
            <v>0.26147410273600002</v>
          </cell>
          <cell r="HQ7">
            <v>0.34596800804099997</v>
          </cell>
          <cell r="HR7">
            <v>0.38047334551799999</v>
          </cell>
          <cell r="HS7">
            <v>0.38166591525100002</v>
          </cell>
          <cell r="HT7">
            <v>0.32308325171500002</v>
          </cell>
          <cell r="HU7">
            <v>0.34621965885200001</v>
          </cell>
          <cell r="HV7">
            <v>0.33489957451800001</v>
          </cell>
          <cell r="HW7">
            <v>0.34022676944699998</v>
          </cell>
          <cell r="HX7">
            <v>0.36946281790699997</v>
          </cell>
          <cell r="HY7">
            <v>0.36221197247499998</v>
          </cell>
          <cell r="HZ7">
            <v>0.216433867812</v>
          </cell>
          <cell r="IA7">
            <v>0.27215391397499999</v>
          </cell>
          <cell r="IB7">
            <v>0.33504760265400002</v>
          </cell>
          <cell r="IC7">
            <v>0.31859657168400002</v>
          </cell>
          <cell r="ID7">
            <v>0.32339894771599997</v>
          </cell>
          <cell r="IE7">
            <v>0.20507654547699999</v>
          </cell>
          <cell r="IF7">
            <v>0.33613589406</v>
          </cell>
          <cell r="IG7">
            <v>0.22781077027300001</v>
          </cell>
          <cell r="IH7">
            <v>0.33426639437700001</v>
          </cell>
          <cell r="II7">
            <v>0.38299214839899998</v>
          </cell>
          <cell r="IJ7">
            <v>0.288511455059</v>
          </cell>
          <cell r="IK7">
            <v>0.30085751414299999</v>
          </cell>
          <cell r="IL7">
            <v>0.31018453836400001</v>
          </cell>
          <cell r="IM7">
            <v>0.35164752602600002</v>
          </cell>
          <cell r="IN7">
            <v>0.3462010324</v>
          </cell>
          <cell r="IO7">
            <v>0.34654828906099999</v>
          </cell>
          <cell r="IP7">
            <v>0.29464656114600002</v>
          </cell>
          <cell r="IQ7">
            <v>0.29695230722400001</v>
          </cell>
          <cell r="IR7">
            <v>0.330701082945</v>
          </cell>
          <cell r="IS7">
            <v>3.6960188299400003E-2</v>
          </cell>
          <cell r="IT7">
            <v>8.94749450684</v>
          </cell>
        </row>
        <row r="8">
          <cell r="A8" t="str">
            <v>SNP_CN_1674263_T62C_I21T_inhA</v>
          </cell>
          <cell r="B8">
            <v>0.34839510917700001</v>
          </cell>
          <cell r="C8">
            <v>0.191453337669</v>
          </cell>
          <cell r="D8">
            <v>0.37383666634599999</v>
          </cell>
          <cell r="E8">
            <v>0.35974815487900003</v>
          </cell>
          <cell r="F8">
            <v>0.33114230632800001</v>
          </cell>
          <cell r="G8">
            <v>0.37122875451999998</v>
          </cell>
          <cell r="H8">
            <v>0.36065971851299999</v>
          </cell>
          <cell r="I8">
            <v>0.315170764923</v>
          </cell>
          <cell r="J8">
            <v>0.32079154252999997</v>
          </cell>
          <cell r="K8">
            <v>0.33615717291800001</v>
          </cell>
          <cell r="L8">
            <v>0.34783136844599999</v>
          </cell>
          <cell r="M8">
            <v>0.31374379992500001</v>
          </cell>
          <cell r="N8">
            <v>0.31715071201299999</v>
          </cell>
          <cell r="O8">
            <v>0.34187826514199998</v>
          </cell>
          <cell r="P8">
            <v>0.315860241652</v>
          </cell>
          <cell r="Q8">
            <v>0.28378215432199999</v>
          </cell>
          <cell r="R8">
            <v>0.32860726118099998</v>
          </cell>
          <cell r="S8">
            <v>0.31773099303199998</v>
          </cell>
          <cell r="T8">
            <v>0.35217043757400002</v>
          </cell>
          <cell r="U8">
            <v>0.34226888418200002</v>
          </cell>
          <cell r="V8">
            <v>0.36189797520599998</v>
          </cell>
          <cell r="W8">
            <v>0.35593897104299999</v>
          </cell>
          <cell r="X8">
            <v>0.26319235563299997</v>
          </cell>
          <cell r="Y8">
            <v>0.282514989376</v>
          </cell>
          <cell r="Z8">
            <v>0.35086596012100002</v>
          </cell>
          <cell r="AA8">
            <v>0.31936329603199998</v>
          </cell>
          <cell r="AB8">
            <v>0.34762737155000001</v>
          </cell>
          <cell r="AC8">
            <v>0.34897869825400002</v>
          </cell>
          <cell r="AD8">
            <v>0.32176998257599998</v>
          </cell>
          <cell r="AE8">
            <v>0.190666094422</v>
          </cell>
          <cell r="AF8">
            <v>0.34762370586399999</v>
          </cell>
          <cell r="AG8">
            <v>0.36036047339400001</v>
          </cell>
          <cell r="AH8">
            <v>0.35925197601300002</v>
          </cell>
          <cell r="AI8">
            <v>0.32821941375699998</v>
          </cell>
          <cell r="AJ8">
            <v>0.222224071622</v>
          </cell>
          <cell r="AK8">
            <v>0.33432856202099998</v>
          </cell>
          <cell r="AL8">
            <v>0.17325928807300001</v>
          </cell>
          <cell r="AM8">
            <v>0.34489262104000001</v>
          </cell>
          <cell r="AN8">
            <v>0.33843317627899999</v>
          </cell>
          <cell r="AO8">
            <v>0.34536358714100002</v>
          </cell>
          <cell r="AP8">
            <v>0.34187203645699998</v>
          </cell>
          <cell r="AQ8">
            <v>0.31602054834400001</v>
          </cell>
          <cell r="AR8">
            <v>0.32038566470099999</v>
          </cell>
          <cell r="AS8">
            <v>0.33902192115800001</v>
          </cell>
          <cell r="AT8">
            <v>0.36293500661799999</v>
          </cell>
          <cell r="AU8">
            <v>0.30153647065200001</v>
          </cell>
          <cell r="AV8">
            <v>0.358047842979</v>
          </cell>
          <cell r="AW8">
            <v>0.345375806093</v>
          </cell>
          <cell r="AX8">
            <v>0.36395123601000001</v>
          </cell>
          <cell r="AY8">
            <v>0.340154528618</v>
          </cell>
          <cell r="AZ8">
            <v>0.33341678977</v>
          </cell>
          <cell r="BA8">
            <v>0.33067488670299999</v>
          </cell>
          <cell r="BB8">
            <v>0.32417210936500002</v>
          </cell>
          <cell r="BC8">
            <v>0.34426969289800002</v>
          </cell>
          <cell r="BD8">
            <v>0.35205706953999999</v>
          </cell>
          <cell r="BE8">
            <v>0.35403540730499999</v>
          </cell>
          <cell r="BF8">
            <v>0.33277693390800001</v>
          </cell>
          <cell r="BG8">
            <v>0.34013426303900002</v>
          </cell>
          <cell r="BH8">
            <v>0.31648889184000001</v>
          </cell>
          <cell r="BI8">
            <v>0.32511556148499998</v>
          </cell>
          <cell r="BJ8">
            <v>0.17063795030100001</v>
          </cell>
          <cell r="BK8">
            <v>0.37439724803000002</v>
          </cell>
          <cell r="BL8">
            <v>0.33696538209900001</v>
          </cell>
          <cell r="BM8">
            <v>0.32505723834</v>
          </cell>
          <cell r="BN8">
            <v>0.33025908470199999</v>
          </cell>
          <cell r="BO8">
            <v>0.342703163624</v>
          </cell>
          <cell r="BP8">
            <v>0.37752941250799998</v>
          </cell>
          <cell r="BQ8">
            <v>0.41096159815799999</v>
          </cell>
          <cell r="BR8">
            <v>0.36843833327300002</v>
          </cell>
          <cell r="BS8">
            <v>0.26809042692200002</v>
          </cell>
          <cell r="BT8">
            <v>0.33199149370199998</v>
          </cell>
          <cell r="BU8">
            <v>0.30829238891600003</v>
          </cell>
          <cell r="BV8">
            <v>0.33535790443399999</v>
          </cell>
          <cell r="BW8">
            <v>0.35950556397400002</v>
          </cell>
          <cell r="BX8">
            <v>0.34529331326500001</v>
          </cell>
          <cell r="BY8">
            <v>0.224339589477</v>
          </cell>
          <cell r="BZ8">
            <v>0.335589647293</v>
          </cell>
          <cell r="CA8">
            <v>0.31851866841299997</v>
          </cell>
          <cell r="CB8">
            <v>0.33150368928899998</v>
          </cell>
          <cell r="CC8">
            <v>0.35960543155699998</v>
          </cell>
          <cell r="CD8">
            <v>0.36328580975500002</v>
          </cell>
          <cell r="CE8">
            <v>0.32293429970699999</v>
          </cell>
          <cell r="CF8">
            <v>0.33653831481899998</v>
          </cell>
          <cell r="CG8">
            <v>0.34269207716</v>
          </cell>
          <cell r="CH8">
            <v>0.25524803996099998</v>
          </cell>
          <cell r="CI8">
            <v>0.334430724382</v>
          </cell>
          <cell r="CJ8">
            <v>0.31692448258400002</v>
          </cell>
          <cell r="CK8">
            <v>0.33841603994399999</v>
          </cell>
          <cell r="CL8">
            <v>0.352700203657</v>
          </cell>
          <cell r="CM8">
            <v>0.33724424243000001</v>
          </cell>
          <cell r="CN8">
            <v>0.35806703567499998</v>
          </cell>
          <cell r="CO8">
            <v>0.35179388523100003</v>
          </cell>
          <cell r="CP8">
            <v>0.35677555203400002</v>
          </cell>
          <cell r="CQ8">
            <v>0.32242828607599999</v>
          </cell>
          <cell r="CR8">
            <v>0.34137156605699998</v>
          </cell>
          <cell r="CS8">
            <v>0.28916046023399999</v>
          </cell>
          <cell r="CT8">
            <v>0.36755573749499998</v>
          </cell>
          <cell r="CU8">
            <v>0.38080093264600001</v>
          </cell>
          <cell r="CV8">
            <v>0.33856582641600003</v>
          </cell>
          <cell r="CW8">
            <v>0.32390195131299998</v>
          </cell>
          <cell r="CX8">
            <v>0.31546169519400002</v>
          </cell>
          <cell r="CY8">
            <v>0.334325134754</v>
          </cell>
          <cell r="CZ8">
            <v>0.29802849888799998</v>
          </cell>
          <cell r="DA8">
            <v>0.34422644972799998</v>
          </cell>
          <cell r="DB8">
            <v>0.36932602524800001</v>
          </cell>
          <cell r="DC8">
            <v>0.34253549575800002</v>
          </cell>
          <cell r="DD8">
            <v>0.30072620511100001</v>
          </cell>
          <cell r="DE8">
            <v>0.327589720488</v>
          </cell>
          <cell r="DF8">
            <v>0.36405751109099999</v>
          </cell>
          <cell r="DG8">
            <v>0.327142685652</v>
          </cell>
          <cell r="DH8">
            <v>0.29866996407500002</v>
          </cell>
          <cell r="DI8">
            <v>0.306017667055</v>
          </cell>
          <cell r="DJ8">
            <v>0.35102498531300003</v>
          </cell>
          <cell r="DK8">
            <v>0.36816176772100001</v>
          </cell>
          <cell r="DL8">
            <v>0.38735464215299997</v>
          </cell>
          <cell r="DM8">
            <v>0.36063086986499998</v>
          </cell>
          <cell r="DN8">
            <v>0.29719418287299998</v>
          </cell>
          <cell r="DO8">
            <v>0.30039626359900001</v>
          </cell>
          <cell r="DP8">
            <v>0.35257893800700002</v>
          </cell>
          <cell r="DQ8">
            <v>0.356957644224</v>
          </cell>
          <cell r="DR8">
            <v>0.35451543331099999</v>
          </cell>
          <cell r="DS8">
            <v>0.20304286479899999</v>
          </cell>
          <cell r="DT8">
            <v>0.31615909934000003</v>
          </cell>
          <cell r="DU8">
            <v>0.32985183596599998</v>
          </cell>
          <cell r="DV8">
            <v>0.31771096587199998</v>
          </cell>
          <cell r="DW8">
            <v>0.36702707409899998</v>
          </cell>
          <cell r="DX8">
            <v>0.34492355585099999</v>
          </cell>
          <cell r="DY8">
            <v>0.37084478139900001</v>
          </cell>
          <cell r="DZ8">
            <v>0.32923471927600001</v>
          </cell>
          <cell r="EA8">
            <v>0.30857178568799998</v>
          </cell>
          <cell r="EB8">
            <v>0.35149025917100002</v>
          </cell>
          <cell r="EC8">
            <v>0.31851571798299999</v>
          </cell>
          <cell r="ED8">
            <v>0.27447131276100001</v>
          </cell>
          <cell r="EE8">
            <v>0.32662811875300002</v>
          </cell>
          <cell r="EF8">
            <v>0.339115321636</v>
          </cell>
          <cell r="EG8">
            <v>0.36750447750100002</v>
          </cell>
          <cell r="EH8">
            <v>0.32097011804600001</v>
          </cell>
          <cell r="EI8">
            <v>0.31569924950599998</v>
          </cell>
          <cell r="EJ8">
            <v>0.37985444068899998</v>
          </cell>
          <cell r="EK8">
            <v>0.35470667481399998</v>
          </cell>
          <cell r="EL8">
            <v>0.33832967281300003</v>
          </cell>
          <cell r="EM8">
            <v>0.34879148006400001</v>
          </cell>
          <cell r="EN8">
            <v>0.32721292972600002</v>
          </cell>
          <cell r="EO8">
            <v>0.30975288152699998</v>
          </cell>
          <cell r="EP8">
            <v>0.29308980703400001</v>
          </cell>
          <cell r="EQ8">
            <v>0.35763171315199999</v>
          </cell>
          <cell r="ER8">
            <v>0.32141697406800002</v>
          </cell>
          <cell r="ES8">
            <v>0.32416498660999998</v>
          </cell>
          <cell r="ET8">
            <v>0.33971190452599997</v>
          </cell>
          <cell r="EU8">
            <v>0.323303669691</v>
          </cell>
          <cell r="EV8">
            <v>0.29714614152899999</v>
          </cell>
          <cell r="EW8">
            <v>0.36360195279099999</v>
          </cell>
          <cell r="EX8">
            <v>0.31975835561799998</v>
          </cell>
          <cell r="EY8">
            <v>0.34332561492899999</v>
          </cell>
          <cell r="EZ8">
            <v>0.37519380450200002</v>
          </cell>
          <cell r="FA8">
            <v>0.30110737681400002</v>
          </cell>
          <cell r="FB8">
            <v>0.27805560827300002</v>
          </cell>
          <cell r="FC8">
            <v>0.32729503512399999</v>
          </cell>
          <cell r="FD8">
            <v>0.346256524324</v>
          </cell>
          <cell r="FE8">
            <v>0.32373335957499999</v>
          </cell>
          <cell r="FF8">
            <v>0.33050876855900002</v>
          </cell>
          <cell r="FG8">
            <v>0.32318213581999999</v>
          </cell>
          <cell r="FH8">
            <v>0.31634220480899999</v>
          </cell>
          <cell r="FI8">
            <v>0.326986819506</v>
          </cell>
          <cell r="FJ8">
            <v>0.36253514885900001</v>
          </cell>
          <cell r="FK8">
            <v>0.37167340517000003</v>
          </cell>
          <cell r="FL8">
            <v>0.33514031767800001</v>
          </cell>
          <cell r="FM8">
            <v>0.36296397447599998</v>
          </cell>
          <cell r="FN8">
            <v>0.36108058691</v>
          </cell>
          <cell r="FO8">
            <v>0.314400285482</v>
          </cell>
          <cell r="FP8">
            <v>0.38028979301499999</v>
          </cell>
          <cell r="FQ8">
            <v>0.334161758423</v>
          </cell>
          <cell r="FR8">
            <v>0.32672005891799999</v>
          </cell>
          <cell r="FS8">
            <v>0.285524338484</v>
          </cell>
          <cell r="FT8">
            <v>0.33198827505099998</v>
          </cell>
          <cell r="FU8">
            <v>0.31683954596500002</v>
          </cell>
          <cell r="FV8">
            <v>0.33096036314999999</v>
          </cell>
          <cell r="FW8">
            <v>0.31292566657100002</v>
          </cell>
          <cell r="FX8">
            <v>0.320654541254</v>
          </cell>
          <cell r="FY8">
            <v>0.31611526012399999</v>
          </cell>
          <cell r="FZ8">
            <v>0.32087272405599998</v>
          </cell>
          <cell r="GA8">
            <v>0.31805193424200001</v>
          </cell>
          <cell r="GB8">
            <v>0.18556506931799999</v>
          </cell>
          <cell r="GC8">
            <v>0.33585593104400002</v>
          </cell>
          <cell r="GD8">
            <v>0.34110096096999998</v>
          </cell>
          <cell r="GE8">
            <v>0.33990392088900001</v>
          </cell>
          <cell r="GF8">
            <v>0.33928301930400001</v>
          </cell>
          <cell r="GG8">
            <v>0.305582523346</v>
          </cell>
          <cell r="GH8">
            <v>0.32745489478099998</v>
          </cell>
          <cell r="GI8">
            <v>0.32505750656100002</v>
          </cell>
          <cell r="GJ8">
            <v>0.34711909294100002</v>
          </cell>
          <cell r="GK8">
            <v>0.27759504318200001</v>
          </cell>
          <cell r="GL8">
            <v>0.33095088601099998</v>
          </cell>
          <cell r="GM8">
            <v>0.28377354145099998</v>
          </cell>
          <cell r="GN8">
            <v>0.31960317492500001</v>
          </cell>
          <cell r="GO8">
            <v>0.271138459444</v>
          </cell>
          <cell r="GP8">
            <v>0.32141149044</v>
          </cell>
          <cell r="GQ8">
            <v>0.30448263883600002</v>
          </cell>
          <cell r="GR8">
            <v>0.37201011180900001</v>
          </cell>
          <cell r="GS8">
            <v>0.33426818251599999</v>
          </cell>
          <cell r="GT8">
            <v>0.33693301677699999</v>
          </cell>
          <cell r="GU8">
            <v>0.33457964658700001</v>
          </cell>
          <cell r="GV8">
            <v>0.33269578218500001</v>
          </cell>
          <cell r="GW8">
            <v>0.26943114399899998</v>
          </cell>
          <cell r="GX8">
            <v>0.29844516515699998</v>
          </cell>
          <cell r="GY8">
            <v>0.33183833956699998</v>
          </cell>
          <cell r="GZ8">
            <v>0.30218893289600002</v>
          </cell>
          <cell r="HA8">
            <v>0.29532593488699999</v>
          </cell>
          <cell r="HB8">
            <v>0.34897196292900001</v>
          </cell>
          <cell r="HC8">
            <v>0.37191069126100001</v>
          </cell>
          <cell r="HD8">
            <v>0.31283807754499998</v>
          </cell>
          <cell r="HE8">
            <v>0.366233110428</v>
          </cell>
          <cell r="HF8">
            <v>0.36877167224899998</v>
          </cell>
          <cell r="HG8">
            <v>0.31880965828899999</v>
          </cell>
          <cell r="HH8">
            <v>0.38161608576799999</v>
          </cell>
          <cell r="HI8">
            <v>0.31559878587700002</v>
          </cell>
          <cell r="HJ8">
            <v>0.353865653276</v>
          </cell>
          <cell r="HK8">
            <v>0.32832786440799999</v>
          </cell>
          <cell r="HL8">
            <v>0.35961160063699998</v>
          </cell>
          <cell r="HM8">
            <v>0.35374474525499999</v>
          </cell>
          <cell r="HN8">
            <v>0.32486897707000001</v>
          </cell>
          <cell r="HO8">
            <v>0.31624326109899997</v>
          </cell>
          <cell r="HP8">
            <v>0.32880583405500002</v>
          </cell>
          <cell r="HQ8">
            <v>0.35886228084600003</v>
          </cell>
          <cell r="HR8">
            <v>0.34483629465100002</v>
          </cell>
          <cell r="HS8">
            <v>0.32213723659499999</v>
          </cell>
          <cell r="HT8">
            <v>0.31529107689899999</v>
          </cell>
          <cell r="HU8">
            <v>0.35668414831200002</v>
          </cell>
          <cell r="HV8">
            <v>0.15397259593000001</v>
          </cell>
          <cell r="HW8">
            <v>0.37253233790399998</v>
          </cell>
          <cell r="HX8">
            <v>0.35166373848900001</v>
          </cell>
          <cell r="HY8">
            <v>0.33383435010899998</v>
          </cell>
          <cell r="HZ8">
            <v>0.31437340378799999</v>
          </cell>
          <cell r="IA8">
            <v>0.33861717581700002</v>
          </cell>
          <cell r="IB8">
            <v>0.33852875232700003</v>
          </cell>
          <cell r="IC8">
            <v>0.34982639551200001</v>
          </cell>
          <cell r="ID8">
            <v>0.32719889283199999</v>
          </cell>
          <cell r="IE8">
            <v>0.35005736351</v>
          </cell>
          <cell r="IF8">
            <v>0.28893402218800002</v>
          </cell>
          <cell r="IG8">
            <v>0.31225639581699999</v>
          </cell>
          <cell r="IH8">
            <v>0.35367316007600003</v>
          </cell>
          <cell r="II8">
            <v>0.37911784648899999</v>
          </cell>
          <cell r="IJ8">
            <v>0.28298380970999998</v>
          </cell>
          <cell r="IK8">
            <v>0.33656510710699999</v>
          </cell>
          <cell r="IL8">
            <v>0.33676424622500001</v>
          </cell>
          <cell r="IM8">
            <v>0.31864100694699998</v>
          </cell>
          <cell r="IN8">
            <v>0.368623137474</v>
          </cell>
          <cell r="IO8">
            <v>0.34892255067799999</v>
          </cell>
          <cell r="IP8">
            <v>0.28214481473000003</v>
          </cell>
          <cell r="IQ8">
            <v>0.36882755160300001</v>
          </cell>
          <cell r="IR8">
            <v>0.32906568050399998</v>
          </cell>
          <cell r="IS8">
            <v>3.7003800272899998E-2</v>
          </cell>
          <cell r="IT8">
            <v>8.8927536010699999</v>
          </cell>
        </row>
        <row r="9">
          <cell r="A9" t="str">
            <v>SNP_CN_1674434_T233G_V78G_inhA</v>
          </cell>
          <cell r="B9">
            <v>0.23034995794300001</v>
          </cell>
          <cell r="C9">
            <v>0.30015537142799997</v>
          </cell>
          <cell r="D9">
            <v>0.305518984795</v>
          </cell>
          <cell r="E9">
            <v>0.31157886981999999</v>
          </cell>
          <cell r="F9">
            <v>0.28216907382</v>
          </cell>
          <cell r="G9">
            <v>0.31299430131900002</v>
          </cell>
          <cell r="H9">
            <v>0.36220312118499998</v>
          </cell>
          <cell r="I9">
            <v>0.26839834451700001</v>
          </cell>
          <cell r="J9">
            <v>0.31438222527499998</v>
          </cell>
          <cell r="K9">
            <v>0.327316492796</v>
          </cell>
          <cell r="L9">
            <v>0.32584124803499998</v>
          </cell>
          <cell r="M9">
            <v>0.29979676008200001</v>
          </cell>
          <cell r="N9">
            <v>0.27526473999000001</v>
          </cell>
          <cell r="O9">
            <v>0.30979529023199998</v>
          </cell>
          <cell r="P9">
            <v>0.28421410918200002</v>
          </cell>
          <cell r="Q9">
            <v>0.314006388187</v>
          </cell>
          <cell r="R9">
            <v>0.31965607404700003</v>
          </cell>
          <cell r="S9">
            <v>0.28183659911199999</v>
          </cell>
          <cell r="T9">
            <v>0.32510021328900002</v>
          </cell>
          <cell r="U9">
            <v>0.36517164111099998</v>
          </cell>
          <cell r="V9">
            <v>0.327544569969</v>
          </cell>
          <cell r="W9">
            <v>0.34697654843300002</v>
          </cell>
          <cell r="X9">
            <v>0.31575959920899999</v>
          </cell>
          <cell r="Y9">
            <v>0.30065813660599999</v>
          </cell>
          <cell r="Z9">
            <v>0.33462828397799999</v>
          </cell>
          <cell r="AA9">
            <v>0.31725171208399999</v>
          </cell>
          <cell r="AB9">
            <v>0.345039695501</v>
          </cell>
          <cell r="AC9">
            <v>0.34377461671800003</v>
          </cell>
          <cell r="AD9">
            <v>0.327999174595</v>
          </cell>
          <cell r="AE9">
            <v>0.34902027249299999</v>
          </cell>
          <cell r="AF9">
            <v>0.33328384161000002</v>
          </cell>
          <cell r="AG9">
            <v>0.33082088828099998</v>
          </cell>
          <cell r="AH9">
            <v>0.33901894092599999</v>
          </cell>
          <cell r="AI9">
            <v>0.29798597097399998</v>
          </cell>
          <cell r="AJ9">
            <v>0.34370836615599998</v>
          </cell>
          <cell r="AK9">
            <v>0.31852024793599998</v>
          </cell>
          <cell r="AL9">
            <v>0.34157288074499997</v>
          </cell>
          <cell r="AM9">
            <v>0.30405712127700002</v>
          </cell>
          <cell r="AN9">
            <v>0.30844172835400002</v>
          </cell>
          <cell r="AO9">
            <v>0.35620591044400002</v>
          </cell>
          <cell r="AP9">
            <v>0.33018055558199999</v>
          </cell>
          <cell r="AQ9">
            <v>0.34735003113700003</v>
          </cell>
          <cell r="AR9">
            <v>0.25052443146699999</v>
          </cell>
          <cell r="AS9">
            <v>0.315648823977</v>
          </cell>
          <cell r="AT9">
            <v>0.30905053019500001</v>
          </cell>
          <cell r="AU9">
            <v>0.37666463851900001</v>
          </cell>
          <cell r="AV9">
            <v>0.33384531736400003</v>
          </cell>
          <cell r="AW9">
            <v>0.32982146740000001</v>
          </cell>
          <cell r="AX9">
            <v>0.35943147540100001</v>
          </cell>
          <cell r="AY9">
            <v>0.31726333498999998</v>
          </cell>
          <cell r="AZ9">
            <v>0.22652420401600001</v>
          </cell>
          <cell r="BA9">
            <v>0.36198779940600001</v>
          </cell>
          <cell r="BB9">
            <v>0.31416445970500001</v>
          </cell>
          <cell r="BC9">
            <v>0.35539281368300002</v>
          </cell>
          <cell r="BD9">
            <v>0.36514112353299999</v>
          </cell>
          <cell r="BE9">
            <v>0.33160230517400002</v>
          </cell>
          <cell r="BF9">
            <v>0.33541461825399999</v>
          </cell>
          <cell r="BG9">
            <v>0.282763779163</v>
          </cell>
          <cell r="BH9">
            <v>0.32533919811200002</v>
          </cell>
          <cell r="BI9">
            <v>0.33313560485799998</v>
          </cell>
          <cell r="BJ9">
            <v>0.29280617833099998</v>
          </cell>
          <cell r="BK9">
            <v>0.31254547834399998</v>
          </cell>
          <cell r="BL9">
            <v>0.35753253102299998</v>
          </cell>
          <cell r="BM9">
            <v>0.32989665865899997</v>
          </cell>
          <cell r="BN9">
            <v>0.31377738714199999</v>
          </cell>
          <cell r="BO9">
            <v>0.318951964378</v>
          </cell>
          <cell r="BP9">
            <v>0.375029563904</v>
          </cell>
          <cell r="BQ9">
            <v>0.40262550115599999</v>
          </cell>
          <cell r="BR9">
            <v>0.32162433862700002</v>
          </cell>
          <cell r="BS9">
            <v>0.34367847442600002</v>
          </cell>
          <cell r="BT9">
            <v>0.331742525101</v>
          </cell>
          <cell r="BU9">
            <v>0.30891025066400002</v>
          </cell>
          <cell r="BV9">
            <v>0.26625481247900001</v>
          </cell>
          <cell r="BW9">
            <v>0.35592997074100002</v>
          </cell>
          <cell r="BX9">
            <v>0.34218430519100002</v>
          </cell>
          <cell r="BY9">
            <v>0.33364441990900001</v>
          </cell>
          <cell r="BZ9">
            <v>0.28534626960800002</v>
          </cell>
          <cell r="CA9">
            <v>0.237848430872</v>
          </cell>
          <cell r="CB9">
            <v>0.34884977340700002</v>
          </cell>
          <cell r="CC9">
            <v>0.29465481638899998</v>
          </cell>
          <cell r="CD9">
            <v>0.34037104249</v>
          </cell>
          <cell r="CE9">
            <v>0.29675236344299999</v>
          </cell>
          <cell r="CF9">
            <v>0.30036646127700001</v>
          </cell>
          <cell r="CG9">
            <v>0.33421629667300001</v>
          </cell>
          <cell r="CH9">
            <v>0.32578280568099999</v>
          </cell>
          <cell r="CI9">
            <v>0.31000593304599999</v>
          </cell>
          <cell r="CJ9">
            <v>0.26369485259100001</v>
          </cell>
          <cell r="CK9">
            <v>0.34427252411800002</v>
          </cell>
          <cell r="CL9">
            <v>0.296917706728</v>
          </cell>
          <cell r="CM9">
            <v>0.34703233838100001</v>
          </cell>
          <cell r="CN9">
            <v>0.32442438602399998</v>
          </cell>
          <cell r="CO9">
            <v>0.33874985575700001</v>
          </cell>
          <cell r="CP9">
            <v>0.32375961542100001</v>
          </cell>
          <cell r="CQ9">
            <v>0.14149895310400001</v>
          </cell>
          <cell r="CR9">
            <v>0.305150091648</v>
          </cell>
          <cell r="CS9">
            <v>0.34052318334600001</v>
          </cell>
          <cell r="CT9">
            <v>0.353224486113</v>
          </cell>
          <cell r="CU9">
            <v>0.37147083878499998</v>
          </cell>
          <cell r="CV9">
            <v>0.34093645215000001</v>
          </cell>
          <cell r="CW9">
            <v>0.344640165567</v>
          </cell>
          <cell r="CX9">
            <v>0.26501744985600001</v>
          </cell>
          <cell r="CY9">
            <v>0.31197190284699999</v>
          </cell>
          <cell r="CZ9">
            <v>0.28755334019700002</v>
          </cell>
          <cell r="DA9">
            <v>0.33999511599499999</v>
          </cell>
          <cell r="DB9">
            <v>0.34774678945499998</v>
          </cell>
          <cell r="DC9">
            <v>0.13919450342699999</v>
          </cell>
          <cell r="DD9">
            <v>0.312741607428</v>
          </cell>
          <cell r="DE9">
            <v>0.26657584309600002</v>
          </cell>
          <cell r="DF9">
            <v>0.324139624834</v>
          </cell>
          <cell r="DG9">
            <v>0.32074993848799999</v>
          </cell>
          <cell r="DH9">
            <v>0.31923478841800002</v>
          </cell>
          <cell r="DI9">
            <v>0.34867346286799999</v>
          </cell>
          <cell r="DJ9">
            <v>0.328021347523</v>
          </cell>
          <cell r="DK9">
            <v>0.35280257463499998</v>
          </cell>
          <cell r="DL9">
            <v>0.27764856815299999</v>
          </cell>
          <cell r="DM9">
            <v>0.364355891943</v>
          </cell>
          <cell r="DN9">
            <v>0.285936236382</v>
          </cell>
          <cell r="DO9">
            <v>0.340320169926</v>
          </cell>
          <cell r="DP9">
            <v>0.35347124934200003</v>
          </cell>
          <cell r="DQ9">
            <v>0.35160073638</v>
          </cell>
          <cell r="DR9">
            <v>0.31722620129599999</v>
          </cell>
          <cell r="DS9">
            <v>0.33550012111700001</v>
          </cell>
          <cell r="DT9">
            <v>0.32485759258300001</v>
          </cell>
          <cell r="DU9">
            <v>0.28740394115399998</v>
          </cell>
          <cell r="DV9">
            <v>0.30962008237799998</v>
          </cell>
          <cell r="DW9">
            <v>0.35455954074899998</v>
          </cell>
          <cell r="DX9">
            <v>0.32962554693200002</v>
          </cell>
          <cell r="DY9">
            <v>0.35758069157599998</v>
          </cell>
          <cell r="DZ9">
            <v>0.32060021162000002</v>
          </cell>
          <cell r="EA9">
            <v>0.24047230184099999</v>
          </cell>
          <cell r="EB9">
            <v>0.33400914072999999</v>
          </cell>
          <cell r="EC9">
            <v>0.26909273862799998</v>
          </cell>
          <cell r="ED9">
            <v>0.30436635017399999</v>
          </cell>
          <cell r="EE9">
            <v>0.31675532460200001</v>
          </cell>
          <cell r="EF9">
            <v>0.334633022547</v>
          </cell>
          <cell r="EG9">
            <v>0.33972328901299997</v>
          </cell>
          <cell r="EH9">
            <v>0.33458092808700002</v>
          </cell>
          <cell r="EI9">
            <v>0.27828365564300001</v>
          </cell>
          <cell r="EJ9">
            <v>0.31925541162499999</v>
          </cell>
          <cell r="EK9">
            <v>0.35945132374799998</v>
          </cell>
          <cell r="EL9">
            <v>0.28180739283599998</v>
          </cell>
          <cell r="EM9">
            <v>0.30812102556199999</v>
          </cell>
          <cell r="EN9">
            <v>0.31161698699000001</v>
          </cell>
          <cell r="EO9">
            <v>0.232393816113</v>
          </cell>
          <cell r="EP9">
            <v>0.34561160206800001</v>
          </cell>
          <cell r="EQ9">
            <v>0.31585595011700002</v>
          </cell>
          <cell r="ER9">
            <v>0.268980801105</v>
          </cell>
          <cell r="ES9">
            <v>0.34866300225300001</v>
          </cell>
          <cell r="ET9">
            <v>0.317162305117</v>
          </cell>
          <cell r="EU9">
            <v>0.27835664153099998</v>
          </cell>
          <cell r="EV9">
            <v>0.31168127059900003</v>
          </cell>
          <cell r="EW9">
            <v>0.31273156404500002</v>
          </cell>
          <cell r="EX9">
            <v>0.35614633560199999</v>
          </cell>
          <cell r="EY9">
            <v>0.31386688351600001</v>
          </cell>
          <cell r="EZ9">
            <v>0.35020703077300003</v>
          </cell>
          <cell r="FA9">
            <v>0.31312686204899998</v>
          </cell>
          <cell r="FB9">
            <v>0.31367260217699999</v>
          </cell>
          <cell r="FC9">
            <v>0.34170708060299998</v>
          </cell>
          <cell r="FD9">
            <v>0.328005045652</v>
          </cell>
          <cell r="FE9">
            <v>0.32413080334700001</v>
          </cell>
          <cell r="FF9">
            <v>0.31916299462300002</v>
          </cell>
          <cell r="FG9">
            <v>0.27993643283800002</v>
          </cell>
          <cell r="FH9">
            <v>0.36710485815999999</v>
          </cell>
          <cell r="FI9">
            <v>0.33043438196199998</v>
          </cell>
          <cell r="FJ9">
            <v>0.35039240121800003</v>
          </cell>
          <cell r="FK9">
            <v>0.33229470252999999</v>
          </cell>
          <cell r="FL9">
            <v>0.348042458296</v>
          </cell>
          <cell r="FM9">
            <v>0.34001711010899999</v>
          </cell>
          <cell r="FN9">
            <v>0.35376083850899998</v>
          </cell>
          <cell r="FO9">
            <v>0.27650809288</v>
          </cell>
          <cell r="FP9">
            <v>0.34511429071400002</v>
          </cell>
          <cell r="FQ9">
            <v>0.34509190916999999</v>
          </cell>
          <cell r="FR9">
            <v>0.29620715975799999</v>
          </cell>
          <cell r="FS9">
            <v>0.33602315187499998</v>
          </cell>
          <cell r="FT9">
            <v>0.31991204619399999</v>
          </cell>
          <cell r="FU9">
            <v>0.30258974432899999</v>
          </cell>
          <cell r="FV9">
            <v>0.29158776998500002</v>
          </cell>
          <cell r="FW9">
            <v>0.28155195712999997</v>
          </cell>
          <cell r="FX9">
            <v>0.35682338476199998</v>
          </cell>
          <cell r="FY9">
            <v>0.35548931360199998</v>
          </cell>
          <cell r="FZ9">
            <v>0.28548473119700002</v>
          </cell>
          <cell r="GA9">
            <v>0.305969625711</v>
          </cell>
          <cell r="GB9">
            <v>0.31762894988099999</v>
          </cell>
          <cell r="GC9">
            <v>0.28006967902199997</v>
          </cell>
          <cell r="GD9">
            <v>0.384635329247</v>
          </cell>
          <cell r="GE9">
            <v>0.28554651141199999</v>
          </cell>
          <cell r="GF9">
            <v>0.31975400447800001</v>
          </cell>
          <cell r="GG9">
            <v>0.31627693772299997</v>
          </cell>
          <cell r="GH9">
            <v>0.29845145344700003</v>
          </cell>
          <cell r="GI9">
            <v>0.35450857877699998</v>
          </cell>
          <cell r="GJ9">
            <v>0.34629514813399997</v>
          </cell>
          <cell r="GK9">
            <v>0.33682891726500003</v>
          </cell>
          <cell r="GL9">
            <v>0.31847104430200002</v>
          </cell>
          <cell r="GM9">
            <v>0.34998100995999998</v>
          </cell>
          <cell r="GN9">
            <v>0.29601401090599999</v>
          </cell>
          <cell r="GO9">
            <v>0.32896476984</v>
          </cell>
          <cell r="GP9">
            <v>0.33120006322899997</v>
          </cell>
          <cell r="GQ9">
            <v>0.32912522554399998</v>
          </cell>
          <cell r="GR9">
            <v>0.31806972622899998</v>
          </cell>
          <cell r="GS9">
            <v>0.34911921620399999</v>
          </cell>
          <cell r="GT9">
            <v>0.348933964968</v>
          </cell>
          <cell r="GU9">
            <v>0.32845577597600001</v>
          </cell>
          <cell r="GV9">
            <v>0.34125435352299999</v>
          </cell>
          <cell r="GW9">
            <v>0.28029194474199998</v>
          </cell>
          <cell r="GX9">
            <v>0.29037743806799998</v>
          </cell>
          <cell r="GY9">
            <v>0.33347398042699999</v>
          </cell>
          <cell r="GZ9">
            <v>0.212553828955</v>
          </cell>
          <cell r="HA9">
            <v>0.33354523778</v>
          </cell>
          <cell r="HB9">
            <v>0.34055265784299998</v>
          </cell>
          <cell r="HC9">
            <v>0.38085132837300001</v>
          </cell>
          <cell r="HD9">
            <v>0.31203925609599997</v>
          </cell>
          <cell r="HE9">
            <v>0.174650415778</v>
          </cell>
          <cell r="HF9">
            <v>0.36954084038700002</v>
          </cell>
          <cell r="HG9">
            <v>0.29563224315600001</v>
          </cell>
          <cell r="HH9">
            <v>0.35738113522499998</v>
          </cell>
          <cell r="HI9">
            <v>0.322905302048</v>
          </cell>
          <cell r="HJ9">
            <v>0.220983996987</v>
          </cell>
          <cell r="HK9">
            <v>0.31899428367600002</v>
          </cell>
          <cell r="HL9">
            <v>0.358065664768</v>
          </cell>
          <cell r="HM9">
            <v>0.33551385998700001</v>
          </cell>
          <cell r="HN9">
            <v>0.35574036836599998</v>
          </cell>
          <cell r="HO9">
            <v>0.33459627628299998</v>
          </cell>
          <cell r="HP9">
            <v>0.31678813695899999</v>
          </cell>
          <cell r="HQ9">
            <v>0.21049116551899999</v>
          </cell>
          <cell r="HR9">
            <v>0.31571069359800003</v>
          </cell>
          <cell r="HS9">
            <v>0.33915248513200003</v>
          </cell>
          <cell r="HT9">
            <v>0.324277341366</v>
          </cell>
          <cell r="HU9">
            <v>0.29424953460699999</v>
          </cell>
          <cell r="HV9">
            <v>0.31261229515099997</v>
          </cell>
          <cell r="HW9">
            <v>0.276509255171</v>
          </cell>
          <cell r="HX9">
            <v>0.32210481166799998</v>
          </cell>
          <cell r="HY9">
            <v>0.30057802796400002</v>
          </cell>
          <cell r="HZ9">
            <v>0.34804469347</v>
          </cell>
          <cell r="IA9">
            <v>0.33267191052400003</v>
          </cell>
          <cell r="IB9">
            <v>0.33927291631700002</v>
          </cell>
          <cell r="IC9">
            <v>0.25679060816799998</v>
          </cell>
          <cell r="ID9">
            <v>0.34126329422000001</v>
          </cell>
          <cell r="IE9">
            <v>0.35239207744599998</v>
          </cell>
          <cell r="IF9">
            <v>0.28051111102100001</v>
          </cell>
          <cell r="IG9">
            <v>0.318913936615</v>
          </cell>
          <cell r="IH9">
            <v>0.339836537838</v>
          </cell>
          <cell r="II9">
            <v>0.35878750681900001</v>
          </cell>
          <cell r="IJ9">
            <v>0.29685014486299999</v>
          </cell>
          <cell r="IK9">
            <v>0.25553736090700002</v>
          </cell>
          <cell r="IL9">
            <v>0.15658941865000001</v>
          </cell>
          <cell r="IM9">
            <v>0.35669472813600001</v>
          </cell>
          <cell r="IN9">
            <v>0.34070530533799998</v>
          </cell>
          <cell r="IO9">
            <v>0.34557557105999998</v>
          </cell>
          <cell r="IP9">
            <v>0.32320222258600001</v>
          </cell>
          <cell r="IQ9">
            <v>0.31593993306200002</v>
          </cell>
          <cell r="IR9">
            <v>0.31797954440100001</v>
          </cell>
          <cell r="IS9">
            <v>3.8005318492700002E-2</v>
          </cell>
          <cell r="IT9">
            <v>8.36671161652</v>
          </cell>
        </row>
        <row r="10">
          <cell r="A10" t="str">
            <v>SNP_CN_1674481_T280G_S94A_inhA</v>
          </cell>
          <cell r="B10">
            <v>0.31214398145700001</v>
          </cell>
          <cell r="C10">
            <v>0.30381849408099998</v>
          </cell>
          <cell r="D10">
            <v>0.33194780349699998</v>
          </cell>
          <cell r="E10">
            <v>0.36336991190899998</v>
          </cell>
          <cell r="F10">
            <v>0.297633707523</v>
          </cell>
          <cell r="G10">
            <v>0.32020166516300003</v>
          </cell>
          <cell r="H10">
            <v>0.27444672584500002</v>
          </cell>
          <cell r="I10">
            <v>0.31173232197799999</v>
          </cell>
          <cell r="J10">
            <v>0.26109147071799998</v>
          </cell>
          <cell r="K10">
            <v>0.25954034924500002</v>
          </cell>
          <cell r="L10">
            <v>0.288206189871</v>
          </cell>
          <cell r="M10">
            <v>0.29157742857899999</v>
          </cell>
          <cell r="N10">
            <v>0.27433642744999998</v>
          </cell>
          <cell r="O10">
            <v>0.318083494902</v>
          </cell>
          <cell r="P10">
            <v>0.270942002535</v>
          </cell>
          <cell r="Q10">
            <v>0.30919751524900002</v>
          </cell>
          <cell r="R10">
            <v>0.33955579996099999</v>
          </cell>
          <cell r="S10">
            <v>0.32190394401599998</v>
          </cell>
          <cell r="T10">
            <v>0.318512529135</v>
          </cell>
          <cell r="U10">
            <v>0.27952039241799997</v>
          </cell>
          <cell r="V10">
            <v>0.31026473641399999</v>
          </cell>
          <cell r="W10">
            <v>0.31008109450299998</v>
          </cell>
          <cell r="X10">
            <v>0.27357882261299998</v>
          </cell>
          <cell r="Y10">
            <v>0.31899327039699998</v>
          </cell>
          <cell r="Z10">
            <v>0.31652417779000003</v>
          </cell>
          <cell r="AA10">
            <v>0.32621365785599998</v>
          </cell>
          <cell r="AB10">
            <v>0.329993665218</v>
          </cell>
          <cell r="AC10">
            <v>0.33589565753900003</v>
          </cell>
          <cell r="AD10">
            <v>0.34840375185</v>
          </cell>
          <cell r="AE10">
            <v>0.31360486149799999</v>
          </cell>
          <cell r="AF10">
            <v>0.28807196021100001</v>
          </cell>
          <cell r="AG10">
            <v>0.30495038628600002</v>
          </cell>
          <cell r="AH10">
            <v>0.29866537451699998</v>
          </cell>
          <cell r="AI10">
            <v>0.29043292999300002</v>
          </cell>
          <cell r="AJ10">
            <v>0.29537594318400001</v>
          </cell>
          <cell r="AK10">
            <v>0.26374992728199997</v>
          </cell>
          <cell r="AL10">
            <v>0.38023820519399998</v>
          </cell>
          <cell r="AM10">
            <v>0.26822113990800001</v>
          </cell>
          <cell r="AN10">
            <v>0.36011487245599999</v>
          </cell>
          <cell r="AO10">
            <v>0.408206224442</v>
          </cell>
          <cell r="AP10">
            <v>0.31065690517400002</v>
          </cell>
          <cell r="AQ10">
            <v>0.31435209512700002</v>
          </cell>
          <cell r="AR10">
            <v>0.29586771130599998</v>
          </cell>
          <cell r="AS10">
            <v>0.30185058713000001</v>
          </cell>
          <cell r="AT10">
            <v>0.35389634966900002</v>
          </cell>
          <cell r="AU10">
            <v>0.38077196478800002</v>
          </cell>
          <cell r="AV10">
            <v>0.282552063465</v>
          </cell>
          <cell r="AW10">
            <v>0.262022733688</v>
          </cell>
          <cell r="AX10">
            <v>0.29927384853400002</v>
          </cell>
          <cell r="AY10">
            <v>0.25796669721600002</v>
          </cell>
          <cell r="AZ10">
            <v>0.29292154312099999</v>
          </cell>
          <cell r="BA10">
            <v>0.31280845403700003</v>
          </cell>
          <cell r="BB10">
            <v>0.34414502978299999</v>
          </cell>
          <cell r="BC10">
            <v>0.31657755374899998</v>
          </cell>
          <cell r="BD10">
            <v>0.34713909030000001</v>
          </cell>
          <cell r="BE10">
            <v>0.28853613138200002</v>
          </cell>
          <cell r="BF10">
            <v>0.36556923389399998</v>
          </cell>
          <cell r="BG10">
            <v>0.28896874189400001</v>
          </cell>
          <cell r="BH10">
            <v>0.26037904620199998</v>
          </cell>
          <cell r="BI10">
            <v>0.39603650569900001</v>
          </cell>
          <cell r="BJ10">
            <v>0.29299381375299999</v>
          </cell>
          <cell r="BK10">
            <v>0.32118710875500001</v>
          </cell>
          <cell r="BL10">
            <v>0.34080147743200001</v>
          </cell>
          <cell r="BM10">
            <v>0.33824068307900002</v>
          </cell>
          <cell r="BN10">
            <v>0.2940069139</v>
          </cell>
          <cell r="BO10">
            <v>0.284493684769</v>
          </cell>
          <cell r="BP10">
            <v>0.32381781935699999</v>
          </cell>
          <cell r="BQ10">
            <v>0.33749163150799999</v>
          </cell>
          <cell r="BR10">
            <v>0.312457174063</v>
          </cell>
          <cell r="BS10">
            <v>0.29739704728100003</v>
          </cell>
          <cell r="BT10">
            <v>0.254936426878</v>
          </cell>
          <cell r="BU10">
            <v>0.33827999234200001</v>
          </cell>
          <cell r="BV10">
            <v>0.315297752619</v>
          </cell>
          <cell r="BW10">
            <v>0.31002652645099998</v>
          </cell>
          <cell r="BX10">
            <v>0.31408950686499998</v>
          </cell>
          <cell r="BY10">
            <v>0.26194792985900001</v>
          </cell>
          <cell r="BZ10">
            <v>0.33941379189499998</v>
          </cell>
          <cell r="CA10">
            <v>0.25051993131599998</v>
          </cell>
          <cell r="CB10">
            <v>0.326657056808</v>
          </cell>
          <cell r="CC10">
            <v>0.286790907383</v>
          </cell>
          <cell r="CD10">
            <v>0.29362019896500002</v>
          </cell>
          <cell r="CE10">
            <v>0.27234241366400003</v>
          </cell>
          <cell r="CF10">
            <v>0.31835311651199999</v>
          </cell>
          <cell r="CG10">
            <v>0.25320985913299998</v>
          </cell>
          <cell r="CH10">
            <v>0.24285696446899999</v>
          </cell>
          <cell r="CI10">
            <v>0.36144506931300002</v>
          </cell>
          <cell r="CJ10">
            <v>0.25246638059600002</v>
          </cell>
          <cell r="CK10">
            <v>0.28916028142</v>
          </cell>
          <cell r="CL10">
            <v>0.39464390277900002</v>
          </cell>
          <cell r="CM10">
            <v>0.28155699372300003</v>
          </cell>
          <cell r="CN10">
            <v>0.39192244410499999</v>
          </cell>
          <cell r="CO10">
            <v>0.26505279540999999</v>
          </cell>
          <cell r="CP10">
            <v>0.35700899362600003</v>
          </cell>
          <cell r="CQ10">
            <v>0.33742168545700002</v>
          </cell>
          <cell r="CR10">
            <v>0.29668238758999999</v>
          </cell>
          <cell r="CS10">
            <v>0.34724956750899999</v>
          </cell>
          <cell r="CT10">
            <v>0.353957682848</v>
          </cell>
          <cell r="CU10">
            <v>0.386140376329</v>
          </cell>
          <cell r="CV10">
            <v>0.330441653728</v>
          </cell>
          <cell r="CW10">
            <v>0.31619259715100001</v>
          </cell>
          <cell r="CX10">
            <v>0.28931510448499997</v>
          </cell>
          <cell r="CY10">
            <v>0.25032788515100002</v>
          </cell>
          <cell r="CZ10">
            <v>0.319971740246</v>
          </cell>
          <cell r="DA10">
            <v>0.243741005659</v>
          </cell>
          <cell r="DB10">
            <v>0.26597866415999999</v>
          </cell>
          <cell r="DC10">
            <v>0.28766140341800001</v>
          </cell>
          <cell r="DD10">
            <v>0.23274675011599999</v>
          </cell>
          <cell r="DE10">
            <v>0.34192779660200001</v>
          </cell>
          <cell r="DF10">
            <v>0.313013792038</v>
          </cell>
          <cell r="DG10">
            <v>0.24231325089899999</v>
          </cell>
          <cell r="DH10">
            <v>0.27798867225599999</v>
          </cell>
          <cell r="DI10">
            <v>0.317118436098</v>
          </cell>
          <cell r="DJ10">
            <v>0.27188429236400002</v>
          </cell>
          <cell r="DK10">
            <v>0.32612705230700001</v>
          </cell>
          <cell r="DL10">
            <v>0.331000298262</v>
          </cell>
          <cell r="DM10">
            <v>0.25144854187999999</v>
          </cell>
          <cell r="DN10">
            <v>0.24947673082399999</v>
          </cell>
          <cell r="DO10">
            <v>0.27135908603699999</v>
          </cell>
          <cell r="DP10">
            <v>0.28099206090000001</v>
          </cell>
          <cell r="DQ10">
            <v>0.25477883219699998</v>
          </cell>
          <cell r="DR10">
            <v>0.27550789713899998</v>
          </cell>
          <cell r="DS10">
            <v>0.28013086319000002</v>
          </cell>
          <cell r="DT10">
            <v>0.243678078055</v>
          </cell>
          <cell r="DU10">
            <v>0.26075041294099999</v>
          </cell>
          <cell r="DV10">
            <v>0.28191384673100001</v>
          </cell>
          <cell r="DW10">
            <v>0.343872010708</v>
          </cell>
          <cell r="DX10">
            <v>0.31641635298699999</v>
          </cell>
          <cell r="DY10">
            <v>0.26876249909400002</v>
          </cell>
          <cell r="DZ10">
            <v>0.301177084446</v>
          </cell>
          <cell r="EA10">
            <v>0.245576605201</v>
          </cell>
          <cell r="EB10">
            <v>0.34191253781300002</v>
          </cell>
          <cell r="EC10">
            <v>0.24902263283699999</v>
          </cell>
          <cell r="ED10">
            <v>0.30373582243899999</v>
          </cell>
          <cell r="EE10">
            <v>0.29992192983600002</v>
          </cell>
          <cell r="EF10">
            <v>0.262005597353</v>
          </cell>
          <cell r="EG10">
            <v>0.31077450513799998</v>
          </cell>
          <cell r="EH10">
            <v>0.278185933828</v>
          </cell>
          <cell r="EI10">
            <v>0.338297963142</v>
          </cell>
          <cell r="EJ10">
            <v>0.27320185303700001</v>
          </cell>
          <cell r="EK10">
            <v>0.27562779188199998</v>
          </cell>
          <cell r="EL10">
            <v>0.35992303490599997</v>
          </cell>
          <cell r="EM10">
            <v>0.32756891846699998</v>
          </cell>
          <cell r="EN10">
            <v>0.23525258898699999</v>
          </cell>
          <cell r="EO10">
            <v>0.25749978423100001</v>
          </cell>
          <cell r="EP10">
            <v>0.24808588624</v>
          </cell>
          <cell r="EQ10">
            <v>0.336130559444</v>
          </cell>
          <cell r="ER10">
            <v>0.32750800252000001</v>
          </cell>
          <cell r="ES10">
            <v>0.30188959837000001</v>
          </cell>
          <cell r="ET10">
            <v>0.26202112436300001</v>
          </cell>
          <cell r="EU10">
            <v>0.314335972071</v>
          </cell>
          <cell r="EV10">
            <v>0.26251190900799998</v>
          </cell>
          <cell r="EW10">
            <v>0.31759348511699997</v>
          </cell>
          <cell r="EX10">
            <v>0.31036251783399998</v>
          </cell>
          <cell r="EY10">
            <v>0.35478776693300001</v>
          </cell>
          <cell r="EZ10">
            <v>0.36098781228100002</v>
          </cell>
          <cell r="FA10">
            <v>0.32791399955700001</v>
          </cell>
          <cell r="FB10">
            <v>0.28861466050099999</v>
          </cell>
          <cell r="FC10">
            <v>0.25062528252600003</v>
          </cell>
          <cell r="FD10">
            <v>0.29855355620399998</v>
          </cell>
          <cell r="FE10">
            <v>0.310195684433</v>
          </cell>
          <cell r="FF10">
            <v>0.349538445473</v>
          </cell>
          <cell r="FG10">
            <v>0.26681277155900002</v>
          </cell>
          <cell r="FH10">
            <v>0.34244710207000001</v>
          </cell>
          <cell r="FI10">
            <v>0.32263627648400001</v>
          </cell>
          <cell r="FJ10">
            <v>0.31646576523800002</v>
          </cell>
          <cell r="FK10">
            <v>0.30035647749900002</v>
          </cell>
          <cell r="FL10">
            <v>0.32225769758200001</v>
          </cell>
          <cell r="FM10">
            <v>0.333729326725</v>
          </cell>
          <cell r="FN10">
            <v>0.30994674563399999</v>
          </cell>
          <cell r="FO10">
            <v>0.30674448609400001</v>
          </cell>
          <cell r="FP10">
            <v>0.25957837700800002</v>
          </cell>
          <cell r="FQ10">
            <v>0.35261723399200001</v>
          </cell>
          <cell r="FR10">
            <v>0.31354618072500001</v>
          </cell>
          <cell r="FS10">
            <v>0.285746127367</v>
          </cell>
          <cell r="FT10">
            <v>0.263730823994</v>
          </cell>
          <cell r="FU10">
            <v>0.25878715515099998</v>
          </cell>
          <cell r="FV10">
            <v>0.35073906183199999</v>
          </cell>
          <cell r="FW10">
            <v>0.29900303483000001</v>
          </cell>
          <cell r="FX10">
            <v>0.35957464575800002</v>
          </cell>
          <cell r="FY10">
            <v>0.279152095318</v>
          </cell>
          <cell r="FZ10">
            <v>0.30097308754899998</v>
          </cell>
          <cell r="GA10">
            <v>0.30934080481499998</v>
          </cell>
          <cell r="GB10">
            <v>0.28626495599700003</v>
          </cell>
          <cell r="GC10">
            <v>0.25181141495699999</v>
          </cell>
          <cell r="GD10">
            <v>0.34751653671299998</v>
          </cell>
          <cell r="GE10">
            <v>0.328578561544</v>
          </cell>
          <cell r="GF10">
            <v>0.34742188453700001</v>
          </cell>
          <cell r="GG10">
            <v>0.28163930773700002</v>
          </cell>
          <cell r="GH10">
            <v>0.29044905304899998</v>
          </cell>
          <cell r="GI10">
            <v>0.32153517007799998</v>
          </cell>
          <cell r="GJ10">
            <v>0.32140859961500001</v>
          </cell>
          <cell r="GK10">
            <v>0.270549863577</v>
          </cell>
          <cell r="GL10">
            <v>0.28460699319799998</v>
          </cell>
          <cell r="GM10">
            <v>0.30345699191100001</v>
          </cell>
          <cell r="GN10">
            <v>0.291960269213</v>
          </cell>
          <cell r="GO10">
            <v>0.27933973074000001</v>
          </cell>
          <cell r="GP10">
            <v>0.311525076628</v>
          </cell>
          <cell r="GQ10">
            <v>0.25318485498400001</v>
          </cell>
          <cell r="GR10">
            <v>0.35107356309900001</v>
          </cell>
          <cell r="GS10">
            <v>0.31707099080099999</v>
          </cell>
          <cell r="GT10">
            <v>0.35385456681299998</v>
          </cell>
          <cell r="GU10">
            <v>0.34753978252399997</v>
          </cell>
          <cell r="GV10">
            <v>0.30127635598199998</v>
          </cell>
          <cell r="GW10">
            <v>0.27570602297800001</v>
          </cell>
          <cell r="GX10">
            <v>0.28541809320400002</v>
          </cell>
          <cell r="GY10">
            <v>0.31040915846799999</v>
          </cell>
          <cell r="GZ10">
            <v>0.23998019099199999</v>
          </cell>
          <cell r="HA10">
            <v>0.36790859699200001</v>
          </cell>
          <cell r="HB10">
            <v>0.34034952521299999</v>
          </cell>
          <cell r="HC10">
            <v>0.35837846994400002</v>
          </cell>
          <cell r="HD10">
            <v>0.25892341136899999</v>
          </cell>
          <cell r="HE10">
            <v>0.28186523914299999</v>
          </cell>
          <cell r="HF10">
            <v>0.38305190205599998</v>
          </cell>
          <cell r="HG10">
            <v>0.25432235002499998</v>
          </cell>
          <cell r="HH10">
            <v>0.33306956291200002</v>
          </cell>
          <cell r="HI10">
            <v>0.236491158605</v>
          </cell>
          <cell r="HJ10">
            <v>0.270289242268</v>
          </cell>
          <cell r="HK10">
            <v>0.26539796590800002</v>
          </cell>
          <cell r="HL10">
            <v>0.30309605598400002</v>
          </cell>
          <cell r="HM10">
            <v>0.27658063173300002</v>
          </cell>
          <cell r="HN10">
            <v>0.329155296087</v>
          </cell>
          <cell r="HO10">
            <v>0.332234442234</v>
          </cell>
          <cell r="HP10">
            <v>0.23916786909099999</v>
          </cell>
          <cell r="HQ10">
            <v>0.29180774092700001</v>
          </cell>
          <cell r="HR10">
            <v>0.35258078575099999</v>
          </cell>
          <cell r="HS10">
            <v>0.30296257138299998</v>
          </cell>
          <cell r="HT10">
            <v>0.30488723516499999</v>
          </cell>
          <cell r="HU10">
            <v>0.34904614090899999</v>
          </cell>
          <cell r="HV10">
            <v>0.33997943997399999</v>
          </cell>
          <cell r="HW10">
            <v>0.25852936506300001</v>
          </cell>
          <cell r="HX10">
            <v>0.35420379042599998</v>
          </cell>
          <cell r="HY10">
            <v>0.29917341470699998</v>
          </cell>
          <cell r="HZ10">
            <v>0.27549931407</v>
          </cell>
          <cell r="IA10">
            <v>0.28269743919399998</v>
          </cell>
          <cell r="IB10">
            <v>0.24918800592400001</v>
          </cell>
          <cell r="IC10">
            <v>0.340183615685</v>
          </cell>
          <cell r="ID10">
            <v>0.28262835740999998</v>
          </cell>
          <cell r="IE10">
            <v>0.32134348154100001</v>
          </cell>
          <cell r="IF10">
            <v>0.37124529480899998</v>
          </cell>
          <cell r="IG10">
            <v>0.322776198387</v>
          </cell>
          <cell r="IH10">
            <v>0.31294918060299998</v>
          </cell>
          <cell r="II10">
            <v>0.28969976306</v>
          </cell>
          <cell r="IJ10">
            <v>0.29874300956700001</v>
          </cell>
          <cell r="IK10">
            <v>0.31346848607099997</v>
          </cell>
          <cell r="IL10">
            <v>0.29168227314900003</v>
          </cell>
          <cell r="IM10">
            <v>0.33111470937699999</v>
          </cell>
          <cell r="IN10">
            <v>0.40146553516400002</v>
          </cell>
          <cell r="IO10">
            <v>0.30364084243799999</v>
          </cell>
          <cell r="IP10">
            <v>0.302940100431</v>
          </cell>
          <cell r="IQ10">
            <v>0.30823090672499998</v>
          </cell>
          <cell r="IR10">
            <v>0.30482593178700002</v>
          </cell>
          <cell r="IS10">
            <v>3.6627672612700002E-2</v>
          </cell>
          <cell r="IT10">
            <v>8.3222846984899999</v>
          </cell>
        </row>
        <row r="11">
          <cell r="A11" t="str">
            <v>SNP_CN_4327416_C58A_A20S_ethA</v>
          </cell>
          <cell r="B11">
            <v>0.29051855206499999</v>
          </cell>
          <cell r="C11">
            <v>0.30293428897899999</v>
          </cell>
          <cell r="D11">
            <v>0.35497456788999998</v>
          </cell>
          <cell r="E11">
            <v>0.33803227543800002</v>
          </cell>
          <cell r="F11">
            <v>0.25704205036200001</v>
          </cell>
          <cell r="G11">
            <v>0.35962808132200003</v>
          </cell>
          <cell r="H11">
            <v>0.31515175104100002</v>
          </cell>
          <cell r="I11">
            <v>0.20329545438300001</v>
          </cell>
          <cell r="J11">
            <v>0.225011780858</v>
          </cell>
          <cell r="K11">
            <v>0.34566965699199997</v>
          </cell>
          <cell r="L11">
            <v>0.13478575646900001</v>
          </cell>
          <cell r="M11">
            <v>0.30043518543199998</v>
          </cell>
          <cell r="N11">
            <v>0.31105679273600001</v>
          </cell>
          <cell r="O11">
            <v>0.35048970580099997</v>
          </cell>
          <cell r="P11">
            <v>0.27498811483399999</v>
          </cell>
          <cell r="Q11">
            <v>0.25618919730200002</v>
          </cell>
          <cell r="R11">
            <v>0.32308149337800002</v>
          </cell>
          <cell r="S11">
            <v>0.34753584861800002</v>
          </cell>
          <cell r="T11">
            <v>0.33404153585399998</v>
          </cell>
          <cell r="U11">
            <v>0.323584228754</v>
          </cell>
          <cell r="V11">
            <v>0.28372195363000002</v>
          </cell>
          <cell r="W11">
            <v>0.33607491850900001</v>
          </cell>
          <cell r="X11">
            <v>0.31488478183700003</v>
          </cell>
          <cell r="Y11">
            <v>0.316753327847</v>
          </cell>
          <cell r="Z11">
            <v>0.33748543262500003</v>
          </cell>
          <cell r="AA11">
            <v>0.36052596569099998</v>
          </cell>
          <cell r="AB11">
            <v>0.33053597807899998</v>
          </cell>
          <cell r="AC11">
            <v>0.35851848125500002</v>
          </cell>
          <cell r="AD11">
            <v>0.343547910452</v>
          </cell>
          <cell r="AE11">
            <v>0.30891069769899998</v>
          </cell>
          <cell r="AF11">
            <v>0.30361634492900003</v>
          </cell>
          <cell r="AG11">
            <v>0.32980978488899998</v>
          </cell>
          <cell r="AH11">
            <v>0.32084265351300001</v>
          </cell>
          <cell r="AI11">
            <v>0.34277018904700002</v>
          </cell>
          <cell r="AJ11">
            <v>0.19924457371199999</v>
          </cell>
          <cell r="AK11">
            <v>0.33180582523300001</v>
          </cell>
          <cell r="AL11">
            <v>0.366819769144</v>
          </cell>
          <cell r="AM11">
            <v>0.29944133758500002</v>
          </cell>
          <cell r="AN11">
            <v>0.28375026583700003</v>
          </cell>
          <cell r="AO11">
            <v>0.307625740767</v>
          </cell>
          <cell r="AP11">
            <v>0.32485923170999997</v>
          </cell>
          <cell r="AQ11">
            <v>0.30971372127500002</v>
          </cell>
          <cell r="AR11">
            <v>0.31134340167000002</v>
          </cell>
          <cell r="AS11">
            <v>0.18907874822599999</v>
          </cell>
          <cell r="AT11">
            <v>0.31865954399099999</v>
          </cell>
          <cell r="AU11">
            <v>0.33340546488799999</v>
          </cell>
          <cell r="AV11">
            <v>0.23556822538399999</v>
          </cell>
          <cell r="AW11">
            <v>0.33726909756700002</v>
          </cell>
          <cell r="AX11">
            <v>0.30329316854499999</v>
          </cell>
          <cell r="AY11">
            <v>0.271802067757</v>
          </cell>
          <cell r="AZ11">
            <v>0.321150809526</v>
          </cell>
          <cell r="BA11">
            <v>0.341460883617</v>
          </cell>
          <cell r="BB11">
            <v>0.330568760633</v>
          </cell>
          <cell r="BC11">
            <v>0.22198069095600001</v>
          </cell>
          <cell r="BD11">
            <v>0.349912881851</v>
          </cell>
          <cell r="BE11">
            <v>0.31048327684400001</v>
          </cell>
          <cell r="BF11">
            <v>0.34065216779700003</v>
          </cell>
          <cell r="BG11">
            <v>0.33488765358900002</v>
          </cell>
          <cell r="BH11">
            <v>0.31014755368199998</v>
          </cell>
          <cell r="BI11">
            <v>0.30514326691600002</v>
          </cell>
          <cell r="BJ11">
            <v>0.35491305589700001</v>
          </cell>
          <cell r="BK11">
            <v>0.28216579556499999</v>
          </cell>
          <cell r="BL11">
            <v>0.36627793312099999</v>
          </cell>
          <cell r="BM11">
            <v>0.33441784977900002</v>
          </cell>
          <cell r="BN11">
            <v>0.17913696169900001</v>
          </cell>
          <cell r="BO11">
            <v>0.240066871047</v>
          </cell>
          <cell r="BP11">
            <v>0.33548140525800002</v>
          </cell>
          <cell r="BQ11">
            <v>0.367283046246</v>
          </cell>
          <cell r="BR11">
            <v>0.32369753718400002</v>
          </cell>
          <cell r="BS11">
            <v>0.30622664094000002</v>
          </cell>
          <cell r="BT11">
            <v>0.31416776776299998</v>
          </cell>
          <cell r="BU11">
            <v>0.33348405361200001</v>
          </cell>
          <cell r="BV11">
            <v>0.326066106558</v>
          </cell>
          <cell r="BW11">
            <v>0.330868154764</v>
          </cell>
          <cell r="BX11">
            <v>0.344465762377</v>
          </cell>
          <cell r="BY11">
            <v>0.24508555233500001</v>
          </cell>
          <cell r="BZ11">
            <v>0.31950560212099999</v>
          </cell>
          <cell r="CA11">
            <v>0.27573308348699999</v>
          </cell>
          <cell r="CB11">
            <v>0.325268685818</v>
          </cell>
          <cell r="CC11">
            <v>0.32251277565999997</v>
          </cell>
          <cell r="CD11">
            <v>0.33959168195700001</v>
          </cell>
          <cell r="CE11">
            <v>0.28704920411099999</v>
          </cell>
          <cell r="CF11">
            <v>0.27156975865400002</v>
          </cell>
          <cell r="CG11">
            <v>0.35239657759699999</v>
          </cell>
          <cell r="CH11">
            <v>0.332982897758</v>
          </cell>
          <cell r="CI11">
            <v>0.32250308990499998</v>
          </cell>
          <cell r="CJ11">
            <v>0.30711117386800002</v>
          </cell>
          <cell r="CK11">
            <v>0.34986495971699999</v>
          </cell>
          <cell r="CL11">
            <v>0.35188469290699997</v>
          </cell>
          <cell r="CM11">
            <v>0.32227033376699998</v>
          </cell>
          <cell r="CN11">
            <v>0.33792451024100001</v>
          </cell>
          <cell r="CO11">
            <v>0.35670375824</v>
          </cell>
          <cell r="CP11">
            <v>0.34251406788799998</v>
          </cell>
          <cell r="CQ11">
            <v>0.30940544605300002</v>
          </cell>
          <cell r="CR11">
            <v>0.328186124563</v>
          </cell>
          <cell r="CS11">
            <v>0.33220997452700002</v>
          </cell>
          <cell r="CT11">
            <v>0.30567213892900003</v>
          </cell>
          <cell r="CU11">
            <v>0.29440855979899999</v>
          </cell>
          <cell r="CV11">
            <v>0.34005263447799999</v>
          </cell>
          <cell r="CW11">
            <v>0.31461951136600003</v>
          </cell>
          <cell r="CX11">
            <v>0.34122079610799999</v>
          </cell>
          <cell r="CY11">
            <v>0.31497323512999997</v>
          </cell>
          <cell r="CZ11">
            <v>0.33271133899700001</v>
          </cell>
          <cell r="DA11">
            <v>0.33266979455899998</v>
          </cell>
          <cell r="DB11">
            <v>0.274726420641</v>
          </cell>
          <cell r="DC11">
            <v>0.33240035176299998</v>
          </cell>
          <cell r="DD11">
            <v>0.31755402684200001</v>
          </cell>
          <cell r="DE11">
            <v>0.22362513840199999</v>
          </cell>
          <cell r="DF11">
            <v>0.28030490875199998</v>
          </cell>
          <cell r="DG11">
            <v>0.311375319958</v>
          </cell>
          <cell r="DH11">
            <v>0.18507136404499999</v>
          </cell>
          <cell r="DI11">
            <v>0.30713090300599999</v>
          </cell>
          <cell r="DJ11">
            <v>0.28031587600699998</v>
          </cell>
          <cell r="DK11">
            <v>0.339703261852</v>
          </cell>
          <cell r="DL11">
            <v>0.35190346837000003</v>
          </cell>
          <cell r="DM11">
            <v>0.30265522003200002</v>
          </cell>
          <cell r="DN11">
            <v>0.33755078911800002</v>
          </cell>
          <cell r="DO11">
            <v>0.324425816536</v>
          </cell>
          <cell r="DP11">
            <v>0.32063835859299999</v>
          </cell>
          <cell r="DQ11">
            <v>0.31008929014199998</v>
          </cell>
          <cell r="DR11">
            <v>0.33055177331000002</v>
          </cell>
          <cell r="DS11">
            <v>0.312529683113</v>
          </cell>
          <cell r="DT11">
            <v>0.33190724253699999</v>
          </cell>
          <cell r="DU11">
            <v>0.29045546054799998</v>
          </cell>
          <cell r="DV11">
            <v>0.32807114720300001</v>
          </cell>
          <cell r="DW11">
            <v>0.32830739021299998</v>
          </cell>
          <cell r="DX11">
            <v>0.33676648139999998</v>
          </cell>
          <cell r="DY11">
            <v>0.32672452926599999</v>
          </cell>
          <cell r="DZ11">
            <v>0.30829158425300002</v>
          </cell>
          <cell r="EA11">
            <v>0.280288815498</v>
          </cell>
          <cell r="EB11">
            <v>0.309206217527</v>
          </cell>
          <cell r="EC11">
            <v>0.31781110167499999</v>
          </cell>
          <cell r="ED11">
            <v>0.33300960063899998</v>
          </cell>
          <cell r="EE11">
            <v>0.29201471805599999</v>
          </cell>
          <cell r="EF11">
            <v>0.28553870320300001</v>
          </cell>
          <cell r="EG11">
            <v>0.25904521346100001</v>
          </cell>
          <cell r="EH11">
            <v>0.31319001317</v>
          </cell>
          <cell r="EI11">
            <v>0.37513807416</v>
          </cell>
          <cell r="EJ11">
            <v>0.28881138563199998</v>
          </cell>
          <cell r="EK11">
            <v>0.34677472710599999</v>
          </cell>
          <cell r="EL11">
            <v>0.275773435831</v>
          </cell>
          <cell r="EM11">
            <v>0.25797590613400001</v>
          </cell>
          <cell r="EN11">
            <v>0.233977839351</v>
          </cell>
          <cell r="EO11">
            <v>0.32697555422800001</v>
          </cell>
          <cell r="EP11">
            <v>0.34423327446000002</v>
          </cell>
          <cell r="EQ11">
            <v>0.31510874629000002</v>
          </cell>
          <cell r="ER11">
            <v>0.32084053754800002</v>
          </cell>
          <cell r="ES11">
            <v>0.31688064336799998</v>
          </cell>
          <cell r="ET11">
            <v>0.34126004576699998</v>
          </cell>
          <cell r="EU11">
            <v>0.32707345485700001</v>
          </cell>
          <cell r="EV11">
            <v>0.31725543737400003</v>
          </cell>
          <cell r="EW11">
            <v>0.32731971144700001</v>
          </cell>
          <cell r="EX11">
            <v>0.36319783329999999</v>
          </cell>
          <cell r="EY11">
            <v>0.33432558178900001</v>
          </cell>
          <cell r="EZ11">
            <v>0.337212115526</v>
          </cell>
          <cell r="FA11">
            <v>0.314460039139</v>
          </cell>
          <cell r="FB11">
            <v>0.24288977682599999</v>
          </cell>
          <cell r="FC11">
            <v>0.33935445547100002</v>
          </cell>
          <cell r="FD11">
            <v>0.30598670244199999</v>
          </cell>
          <cell r="FE11">
            <v>0.281123876572</v>
          </cell>
          <cell r="FF11">
            <v>0.34399887919400002</v>
          </cell>
          <cell r="FG11">
            <v>0.285157591105</v>
          </cell>
          <cell r="FH11">
            <v>0.33877775073100003</v>
          </cell>
          <cell r="FI11">
            <v>0.26809555292100001</v>
          </cell>
          <cell r="FJ11">
            <v>0.35379919409799998</v>
          </cell>
          <cell r="FK11">
            <v>0.36147266626399999</v>
          </cell>
          <cell r="FL11">
            <v>0.35816681384999999</v>
          </cell>
          <cell r="FM11">
            <v>0.33862113952599998</v>
          </cell>
          <cell r="FN11">
            <v>0.22618353366899999</v>
          </cell>
          <cell r="FO11">
            <v>0.31449824571599999</v>
          </cell>
          <cell r="FP11">
            <v>0.29877254366900002</v>
          </cell>
          <cell r="FQ11">
            <v>0.22811897099</v>
          </cell>
          <cell r="FR11">
            <v>0.34462374448799998</v>
          </cell>
          <cell r="FS11">
            <v>0.275503188372</v>
          </cell>
          <cell r="FT11">
            <v>0.33406400680499998</v>
          </cell>
          <cell r="FU11">
            <v>0.29231861233700002</v>
          </cell>
          <cell r="FV11">
            <v>0.31546697020499997</v>
          </cell>
          <cell r="FW11">
            <v>0.246287882328</v>
          </cell>
          <cell r="FX11">
            <v>0.370779335499</v>
          </cell>
          <cell r="FY11">
            <v>0.30643329024299998</v>
          </cell>
          <cell r="FZ11">
            <v>0.28111979365299999</v>
          </cell>
          <cell r="GA11">
            <v>0.32428160309800003</v>
          </cell>
          <cell r="GB11">
            <v>0.33362126350400001</v>
          </cell>
          <cell r="GC11">
            <v>0.32459756732</v>
          </cell>
          <cell r="GD11">
            <v>0.34657138586000003</v>
          </cell>
          <cell r="GE11">
            <v>0.31900554895400002</v>
          </cell>
          <cell r="GF11">
            <v>0.32296341657599997</v>
          </cell>
          <cell r="GG11">
            <v>0.260479152203</v>
          </cell>
          <cell r="GH11">
            <v>0.28969573974599999</v>
          </cell>
          <cell r="GI11">
            <v>0.37065327167500001</v>
          </cell>
          <cell r="GJ11">
            <v>0.35380205512000001</v>
          </cell>
          <cell r="GK11">
            <v>0.33526375889799997</v>
          </cell>
          <cell r="GL11">
            <v>0.33583948016199999</v>
          </cell>
          <cell r="GM11">
            <v>0.33997562527699998</v>
          </cell>
          <cell r="GN11">
            <v>0.30751854181299998</v>
          </cell>
          <cell r="GO11">
            <v>0.31816783547400002</v>
          </cell>
          <cell r="GP11">
            <v>0.33957698941199999</v>
          </cell>
          <cell r="GQ11">
            <v>0.318999648094</v>
          </cell>
          <cell r="GR11">
            <v>0.23287270963199999</v>
          </cell>
          <cell r="GS11">
            <v>0.327300131321</v>
          </cell>
          <cell r="GT11">
            <v>0.348736524582</v>
          </cell>
          <cell r="GU11">
            <v>0.240798354149</v>
          </cell>
          <cell r="GV11">
            <v>0.341441214085</v>
          </cell>
          <cell r="GW11">
            <v>0.30683591961899997</v>
          </cell>
          <cell r="GX11">
            <v>0.30139285325999998</v>
          </cell>
          <cell r="GY11">
            <v>0.31395357847200001</v>
          </cell>
          <cell r="GZ11">
            <v>0.27715736627600002</v>
          </cell>
          <cell r="HA11">
            <v>0.32554614543900001</v>
          </cell>
          <cell r="HB11">
            <v>0.316282004118</v>
          </cell>
          <cell r="HC11">
            <v>0.35034123063099998</v>
          </cell>
          <cell r="HD11">
            <v>0.25749495625500002</v>
          </cell>
          <cell r="HE11">
            <v>0.329186022282</v>
          </cell>
          <cell r="HF11">
            <v>0.34617370367099998</v>
          </cell>
          <cell r="HG11">
            <v>0.32229167222999999</v>
          </cell>
          <cell r="HH11">
            <v>0.325898528099</v>
          </cell>
          <cell r="HI11">
            <v>0.26106277108199999</v>
          </cell>
          <cell r="HJ11">
            <v>0.31457656621899999</v>
          </cell>
          <cell r="HK11">
            <v>0.324098557234</v>
          </cell>
          <cell r="HL11">
            <v>0.33677494525899998</v>
          </cell>
          <cell r="HM11">
            <v>0.35432824492499998</v>
          </cell>
          <cell r="HN11">
            <v>0.360943496227</v>
          </cell>
          <cell r="HO11">
            <v>0.209228038788</v>
          </cell>
          <cell r="HP11">
            <v>0.24871690571300001</v>
          </cell>
          <cell r="HQ11">
            <v>0.32162615656900001</v>
          </cell>
          <cell r="HR11">
            <v>0.363305598497</v>
          </cell>
          <cell r="HS11">
            <v>0.34151962399500002</v>
          </cell>
          <cell r="HT11">
            <v>0.34083122015</v>
          </cell>
          <cell r="HU11">
            <v>0.318281710148</v>
          </cell>
          <cell r="HV11">
            <v>0.28884297609300003</v>
          </cell>
          <cell r="HW11">
            <v>0.32054108381300001</v>
          </cell>
          <cell r="HX11">
            <v>0.30609202384899997</v>
          </cell>
          <cell r="HY11">
            <v>0.34491577744500002</v>
          </cell>
          <cell r="HZ11">
            <v>0.33080175518999999</v>
          </cell>
          <cell r="IA11">
            <v>0.32366070151300003</v>
          </cell>
          <cell r="IB11">
            <v>0.33030200004600002</v>
          </cell>
          <cell r="IC11">
            <v>0.32718798518199999</v>
          </cell>
          <cell r="ID11">
            <v>0.333534926176</v>
          </cell>
          <cell r="IE11">
            <v>0.35388344526299997</v>
          </cell>
          <cell r="IF11">
            <v>0.29926520585999999</v>
          </cell>
          <cell r="IG11">
            <v>0.23957903683199999</v>
          </cell>
          <cell r="IH11">
            <v>0.35481509566300001</v>
          </cell>
          <cell r="II11">
            <v>0.35460788011599997</v>
          </cell>
          <cell r="IJ11">
            <v>0.32672917842900001</v>
          </cell>
          <cell r="IK11">
            <v>0.275522202253</v>
          </cell>
          <cell r="IL11">
            <v>0.174528628588</v>
          </cell>
          <cell r="IM11">
            <v>0.28652328252800002</v>
          </cell>
          <cell r="IN11">
            <v>0.32050845027000002</v>
          </cell>
          <cell r="IO11">
            <v>0.345510542393</v>
          </cell>
          <cell r="IP11">
            <v>0.31606999039599998</v>
          </cell>
          <cell r="IQ11">
            <v>0.27478939294799998</v>
          </cell>
          <cell r="IR11">
            <v>0.31200575828600002</v>
          </cell>
          <cell r="IS11">
            <v>3.9638306945599999E-2</v>
          </cell>
          <cell r="IT11">
            <v>7.8713188171399997</v>
          </cell>
        </row>
        <row r="12">
          <cell r="A12" t="str">
            <v>SNP_CZ_4326250_G1224T_Y408._ethA</v>
          </cell>
          <cell r="B12">
            <v>-0.28773444891</v>
          </cell>
          <cell r="C12">
            <v>-0.33999168872800001</v>
          </cell>
          <cell r="D12">
            <v>-0.33022469282200001</v>
          </cell>
          <cell r="E12">
            <v>-0.29233154654499999</v>
          </cell>
          <cell r="F12">
            <v>-0.32643780112300003</v>
          </cell>
          <cell r="G12">
            <v>-0.28181970119499999</v>
          </cell>
          <cell r="H12">
            <v>-0.34949976205799999</v>
          </cell>
          <cell r="I12">
            <v>-0.35982647538200002</v>
          </cell>
          <cell r="J12">
            <v>-0.36398062109899998</v>
          </cell>
          <cell r="K12">
            <v>-0.32865530252500003</v>
          </cell>
          <cell r="L12">
            <v>-0.33788534998899999</v>
          </cell>
          <cell r="M12">
            <v>-0.35415691137299998</v>
          </cell>
          <cell r="N12">
            <v>-0.32437255978599999</v>
          </cell>
          <cell r="O12">
            <v>-0.26091808080700002</v>
          </cell>
          <cell r="P12">
            <v>-0.34658864140500001</v>
          </cell>
          <cell r="Q12">
            <v>-0.35166755318600001</v>
          </cell>
          <cell r="R12">
            <v>-0.354087978601</v>
          </cell>
          <cell r="S12">
            <v>-0.29747813940000001</v>
          </cell>
          <cell r="T12">
            <v>-0.31284746527700003</v>
          </cell>
          <cell r="U12">
            <v>-0.30769166350400001</v>
          </cell>
          <cell r="V12">
            <v>-0.32207942009000001</v>
          </cell>
          <cell r="W12">
            <v>-0.32341116666800002</v>
          </cell>
          <cell r="X12">
            <v>-0.389241397381</v>
          </cell>
          <cell r="Y12">
            <v>-0.29045248031600002</v>
          </cell>
          <cell r="Z12">
            <v>-0.31821787357300002</v>
          </cell>
          <cell r="AA12">
            <v>-0.359367012978</v>
          </cell>
          <cell r="AB12">
            <v>-0.33596846461300001</v>
          </cell>
          <cell r="AC12">
            <v>-0.33767971396399998</v>
          </cell>
          <cell r="AD12">
            <v>-0.34679928422</v>
          </cell>
          <cell r="AE12">
            <v>-0.35983389616</v>
          </cell>
          <cell r="AF12">
            <v>-0.34417977929100002</v>
          </cell>
          <cell r="AG12">
            <v>-0.33153533935500001</v>
          </cell>
          <cell r="AH12">
            <v>-0.208472892642</v>
          </cell>
          <cell r="AI12">
            <v>-0.297144711018</v>
          </cell>
          <cell r="AJ12">
            <v>-0.27812334895099999</v>
          </cell>
          <cell r="AK12">
            <v>-0.37054985761600001</v>
          </cell>
          <cell r="AL12">
            <v>-0.37383869290400001</v>
          </cell>
          <cell r="AM12">
            <v>-0.37400099635099998</v>
          </cell>
          <cell r="AN12">
            <v>-0.26995894312899998</v>
          </cell>
          <cell r="AO12">
            <v>-0.350989758968</v>
          </cell>
          <cell r="AP12">
            <v>-0.28940987587</v>
          </cell>
          <cell r="AQ12">
            <v>-0.317513674498</v>
          </cell>
          <cell r="AR12">
            <v>-0.35752907395400002</v>
          </cell>
          <cell r="AS12">
            <v>-0.22900713980199999</v>
          </cell>
          <cell r="AT12">
            <v>-0.36946544051199998</v>
          </cell>
          <cell r="AU12">
            <v>-0.33435976505300002</v>
          </cell>
          <cell r="AV12">
            <v>-0.33123552799200001</v>
          </cell>
          <cell r="AW12">
            <v>-0.35332176089299999</v>
          </cell>
          <cell r="AX12">
            <v>-0.32868823409100001</v>
          </cell>
          <cell r="AY12">
            <v>-0.34372672438599999</v>
          </cell>
          <cell r="AZ12">
            <v>-0.368836939335</v>
          </cell>
          <cell r="BA12">
            <v>-0.30878970027000002</v>
          </cell>
          <cell r="BB12">
            <v>-0.32536268234299998</v>
          </cell>
          <cell r="BC12">
            <v>-0.37088471651100002</v>
          </cell>
          <cell r="BD12">
            <v>-0.35579195618600001</v>
          </cell>
          <cell r="BE12">
            <v>-0.34031635522800002</v>
          </cell>
          <cell r="BF12">
            <v>-0.33790156245199998</v>
          </cell>
          <cell r="BG12">
            <v>-0.364209234715</v>
          </cell>
          <cell r="BH12">
            <v>-0.28177961707100002</v>
          </cell>
          <cell r="BI12">
            <v>-0.273274302483</v>
          </cell>
          <cell r="BJ12">
            <v>-0.353655636311</v>
          </cell>
          <cell r="BK12">
            <v>-0.32389301061600001</v>
          </cell>
          <cell r="BL12">
            <v>-0.31919977068900002</v>
          </cell>
          <cell r="BM12">
            <v>-0.35396319627799999</v>
          </cell>
          <cell r="BN12">
            <v>-0.31696766614900002</v>
          </cell>
          <cell r="BO12">
            <v>-0.27356261014900002</v>
          </cell>
          <cell r="BP12">
            <v>-0.23856399953400001</v>
          </cell>
          <cell r="BQ12">
            <v>-0.29499801993399999</v>
          </cell>
          <cell r="BR12">
            <v>-0.38241729140300001</v>
          </cell>
          <cell r="BS12">
            <v>-0.33984753489500003</v>
          </cell>
          <cell r="BT12">
            <v>-0.34308552741999998</v>
          </cell>
          <cell r="BU12">
            <v>-0.30642375350000001</v>
          </cell>
          <cell r="BV12">
            <v>-0.344514042139</v>
          </cell>
          <cell r="BW12">
            <v>-0.35608676075899998</v>
          </cell>
          <cell r="BX12">
            <v>-0.189909666777</v>
          </cell>
          <cell r="BY12">
            <v>-0.31460127234500002</v>
          </cell>
          <cell r="BZ12">
            <v>-0.33962866663899999</v>
          </cell>
          <cell r="CA12">
            <v>-0.34126663208000002</v>
          </cell>
          <cell r="CB12">
            <v>-0.31598973274199998</v>
          </cell>
          <cell r="CC12">
            <v>-0.33937704563100002</v>
          </cell>
          <cell r="CD12">
            <v>-0.36136624217000002</v>
          </cell>
          <cell r="CE12">
            <v>-0.35274523496600002</v>
          </cell>
          <cell r="CF12">
            <v>-0.34317263960799999</v>
          </cell>
          <cell r="CG12">
            <v>-0.35517978668200001</v>
          </cell>
          <cell r="CH12">
            <v>-0.327186495066</v>
          </cell>
          <cell r="CI12">
            <v>-0.33690437674500001</v>
          </cell>
          <cell r="CJ12">
            <v>-0.36089473962800001</v>
          </cell>
          <cell r="CK12">
            <v>-0.32474243640900002</v>
          </cell>
          <cell r="CL12">
            <v>-0.34585756063500001</v>
          </cell>
          <cell r="CM12">
            <v>-0.27219250798200001</v>
          </cell>
          <cell r="CN12">
            <v>-0.36513859033599999</v>
          </cell>
          <cell r="CO12">
            <v>-0.362877041101</v>
          </cell>
          <cell r="CP12">
            <v>-0.36582347750700001</v>
          </cell>
          <cell r="CQ12">
            <v>-0.37917521595999998</v>
          </cell>
          <cell r="CR12">
            <v>-0.32349017262500002</v>
          </cell>
          <cell r="CS12">
            <v>-0.31155672669399997</v>
          </cell>
          <cell r="CT12">
            <v>-0.301594913006</v>
          </cell>
          <cell r="CU12">
            <v>-0.25519892573399999</v>
          </cell>
          <cell r="CV12">
            <v>-0.35499978065499999</v>
          </cell>
          <cell r="CW12">
            <v>-0.30830636620500002</v>
          </cell>
          <cell r="CX12">
            <v>-0.36454585194599998</v>
          </cell>
          <cell r="CY12">
            <v>-0.38753277063399999</v>
          </cell>
          <cell r="CZ12">
            <v>-0.329833388329</v>
          </cell>
          <cell r="DA12">
            <v>-0.31540912389800002</v>
          </cell>
          <cell r="DB12">
            <v>-0.33464351296400002</v>
          </cell>
          <cell r="DC12">
            <v>-0.27814760804200001</v>
          </cell>
          <cell r="DD12">
            <v>-0.32873997092200002</v>
          </cell>
          <cell r="DE12">
            <v>-0.33126518130299998</v>
          </cell>
          <cell r="DF12">
            <v>-0.28140100836800003</v>
          </cell>
          <cell r="DG12">
            <v>-0.34623864293099998</v>
          </cell>
          <cell r="DH12">
            <v>-0.34458932280499999</v>
          </cell>
          <cell r="DI12">
            <v>-0.32000109553299999</v>
          </cell>
          <cell r="DJ12">
            <v>-0.324001938105</v>
          </cell>
          <cell r="DK12">
            <v>-0.32166084647199999</v>
          </cell>
          <cell r="DL12">
            <v>-0.30537241697299999</v>
          </cell>
          <cell r="DM12">
            <v>-0.31913343071900002</v>
          </cell>
          <cell r="DN12">
            <v>-0.317441880703</v>
          </cell>
          <cell r="DO12">
            <v>-0.33093389868700002</v>
          </cell>
          <cell r="DP12">
            <v>-0.31583008170100002</v>
          </cell>
          <cell r="DQ12">
            <v>-0.31468048691700001</v>
          </cell>
          <cell r="DR12">
            <v>-0.349885910749</v>
          </cell>
          <cell r="DS12">
            <v>-0.27397772669800002</v>
          </cell>
          <cell r="DT12">
            <v>-0.377226173878</v>
          </cell>
          <cell r="DU12">
            <v>-0.34804263711</v>
          </cell>
          <cell r="DV12">
            <v>-0.35236144065899999</v>
          </cell>
          <cell r="DW12">
            <v>-0.27780511975299998</v>
          </cell>
          <cell r="DX12">
            <v>-0.15954957902399999</v>
          </cell>
          <cell r="DY12">
            <v>-0.31402957439399998</v>
          </cell>
          <cell r="DZ12">
            <v>-0.33219808340099999</v>
          </cell>
          <cell r="EA12">
            <v>-0.33979308605199998</v>
          </cell>
          <cell r="EB12">
            <v>-0.31711295247100002</v>
          </cell>
          <cell r="EC12">
            <v>-0.30800601840000003</v>
          </cell>
          <cell r="ED12">
            <v>-0.35063830017999997</v>
          </cell>
          <cell r="EE12">
            <v>-0.33711546659500002</v>
          </cell>
          <cell r="EF12">
            <v>-0.266925305128</v>
          </cell>
          <cell r="EG12">
            <v>-0.37033286690700001</v>
          </cell>
          <cell r="EH12">
            <v>-0.31728288531299997</v>
          </cell>
          <cell r="EI12">
            <v>-0.177820771933</v>
          </cell>
          <cell r="EJ12">
            <v>-0.30195593833899997</v>
          </cell>
          <cell r="EK12">
            <v>-0.31680354476</v>
          </cell>
          <cell r="EL12">
            <v>-0.33098369836800001</v>
          </cell>
          <cell r="EM12">
            <v>-0.33543622493699998</v>
          </cell>
          <cell r="EN12">
            <v>-0.288054794073</v>
          </cell>
          <cell r="EO12">
            <v>-0.25847825408000003</v>
          </cell>
          <cell r="EP12">
            <v>-0.287696331739</v>
          </cell>
          <cell r="EQ12">
            <v>-0.32680678367600002</v>
          </cell>
          <cell r="ER12">
            <v>-0.291304826736</v>
          </cell>
          <cell r="ES12">
            <v>-0.26144564151799998</v>
          </cell>
          <cell r="ET12">
            <v>-0.37178298831000001</v>
          </cell>
          <cell r="EU12">
            <v>-0.33621051907499999</v>
          </cell>
          <cell r="EV12">
            <v>-0.30330407619499999</v>
          </cell>
          <cell r="EW12">
            <v>-0.33537897467599997</v>
          </cell>
          <cell r="EX12">
            <v>-0.23767162859400001</v>
          </cell>
          <cell r="EY12">
            <v>-0.26151469349899997</v>
          </cell>
          <cell r="EZ12">
            <v>-0.32309737801600003</v>
          </cell>
          <cell r="FA12">
            <v>-0.34029799699800001</v>
          </cell>
          <cell r="FB12">
            <v>-0.297367453575</v>
          </cell>
          <cell r="FC12">
            <v>-0.27472600340800002</v>
          </cell>
          <cell r="FD12">
            <v>-0.27854609489400001</v>
          </cell>
          <cell r="FE12">
            <v>-0.34576496481899999</v>
          </cell>
          <cell r="FF12">
            <v>-0.32371503114700001</v>
          </cell>
          <cell r="FG12">
            <v>-0.34027463197699997</v>
          </cell>
          <cell r="FH12">
            <v>-0.28280210495000002</v>
          </cell>
          <cell r="FI12">
            <v>-0.33136531710599998</v>
          </cell>
          <cell r="FJ12">
            <v>-0.371573477983</v>
          </cell>
          <cell r="FK12">
            <v>-0.340399950743</v>
          </cell>
          <cell r="FL12">
            <v>-0.36291420459700002</v>
          </cell>
          <cell r="FM12">
            <v>-0.17256671190299999</v>
          </cell>
          <cell r="FN12">
            <v>-0.34416225552599999</v>
          </cell>
          <cell r="FO12">
            <v>-0.39514991641000002</v>
          </cell>
          <cell r="FP12">
            <v>-0.32752525806400001</v>
          </cell>
          <cell r="FQ12">
            <v>-0.33790946006799999</v>
          </cell>
          <cell r="FR12">
            <v>-0.36162853240999998</v>
          </cell>
          <cell r="FS12">
            <v>-0.33841016888600001</v>
          </cell>
          <cell r="FT12">
            <v>-0.27910774946200001</v>
          </cell>
          <cell r="FU12">
            <v>-0.33432900905599999</v>
          </cell>
          <cell r="FV12">
            <v>-0.34858846664400001</v>
          </cell>
          <cell r="FW12">
            <v>-0.39401170611399999</v>
          </cell>
          <cell r="FX12">
            <v>-0.339462220669</v>
          </cell>
          <cell r="FY12">
            <v>-0.36913660168599999</v>
          </cell>
          <cell r="FZ12">
            <v>-0.34526714682600002</v>
          </cell>
          <cell r="GA12">
            <v>-0.36555340886100002</v>
          </cell>
          <cell r="GB12">
            <v>-0.35028973221800003</v>
          </cell>
          <cell r="GC12">
            <v>-0.32952743768699999</v>
          </cell>
          <cell r="GD12">
            <v>-0.183953419328</v>
          </cell>
          <cell r="GE12">
            <v>-0.37312436103800001</v>
          </cell>
          <cell r="GF12">
            <v>-0.35044088959699998</v>
          </cell>
          <cell r="GG12">
            <v>-0.37833395600300002</v>
          </cell>
          <cell r="GH12">
            <v>-0.375913321972</v>
          </cell>
          <cell r="GI12">
            <v>-0.33438998460800001</v>
          </cell>
          <cell r="GJ12">
            <v>-0.34301725029899999</v>
          </cell>
          <cell r="GK12">
            <v>-0.32925784587899998</v>
          </cell>
          <cell r="GL12">
            <v>-0.336858212948</v>
          </cell>
          <cell r="GM12">
            <v>-0.288602262735</v>
          </cell>
          <cell r="GN12">
            <v>-0.35222527384800001</v>
          </cell>
          <cell r="GO12">
            <v>-0.31635737419100002</v>
          </cell>
          <cell r="GP12">
            <v>-0.324353426695</v>
          </cell>
          <cell r="GQ12">
            <v>-0.36339461803400003</v>
          </cell>
          <cell r="GR12">
            <v>-0.35376632213600001</v>
          </cell>
          <cell r="GS12">
            <v>-0.37710943818100001</v>
          </cell>
          <cell r="GT12">
            <v>-0.31688049435600002</v>
          </cell>
          <cell r="GU12">
            <v>-0.34111765027000002</v>
          </cell>
          <cell r="GV12">
            <v>0</v>
          </cell>
          <cell r="GW12">
            <v>-0.39610251784299999</v>
          </cell>
          <cell r="GX12">
            <v>-0.35428640246400001</v>
          </cell>
          <cell r="GY12">
            <v>-0.35021519660900002</v>
          </cell>
          <cell r="GZ12">
            <v>-0.36756244301800001</v>
          </cell>
          <cell r="HA12">
            <v>-0.32194718718499998</v>
          </cell>
          <cell r="HB12">
            <v>-0.28769022226300001</v>
          </cell>
          <cell r="HC12">
            <v>-0.34373378753700001</v>
          </cell>
          <cell r="HD12">
            <v>-0.34627911448499998</v>
          </cell>
          <cell r="HE12">
            <v>-0.17527769505999999</v>
          </cell>
          <cell r="HF12">
            <v>-0.35650596022600001</v>
          </cell>
          <cell r="HG12">
            <v>-0.36804273724600001</v>
          </cell>
          <cell r="HH12">
            <v>-0.29807981848699999</v>
          </cell>
          <cell r="HI12">
            <v>-0.28658026456800001</v>
          </cell>
          <cell r="HJ12">
            <v>-0.37799817323700002</v>
          </cell>
          <cell r="HK12">
            <v>-0.30627045035400002</v>
          </cell>
          <cell r="HL12">
            <v>-0.339684963226</v>
          </cell>
          <cell r="HM12">
            <v>-0.335127711296</v>
          </cell>
          <cell r="HN12">
            <v>-0.324091285467</v>
          </cell>
          <cell r="HO12">
            <v>-0.28948992490800002</v>
          </cell>
          <cell r="HP12">
            <v>-0.36129331588699998</v>
          </cell>
          <cell r="HQ12">
            <v>-0.36903852224299999</v>
          </cell>
          <cell r="HR12">
            <v>-0.35126730799700001</v>
          </cell>
          <cell r="HS12">
            <v>-0.34247648716000001</v>
          </cell>
          <cell r="HT12">
            <v>-0.27098211646100001</v>
          </cell>
          <cell r="HU12">
            <v>-0.28726631403000003</v>
          </cell>
          <cell r="HV12">
            <v>-0.314795166254</v>
          </cell>
          <cell r="HW12">
            <v>-0.30005103349700002</v>
          </cell>
          <cell r="HX12">
            <v>-0.29731696844099997</v>
          </cell>
          <cell r="HY12">
            <v>-0.37057214975399999</v>
          </cell>
          <cell r="HZ12">
            <v>-0.36566722393000001</v>
          </cell>
          <cell r="IA12">
            <v>-0.215131357312</v>
          </cell>
          <cell r="IB12">
            <v>-0.34750333428399999</v>
          </cell>
          <cell r="IC12">
            <v>-0.34963709116000002</v>
          </cell>
          <cell r="ID12">
            <v>-0.29806739091899997</v>
          </cell>
          <cell r="IE12">
            <v>-0.34151592850700002</v>
          </cell>
          <cell r="IF12">
            <v>-0.35239338874800002</v>
          </cell>
          <cell r="IG12">
            <v>-0.36567571759200002</v>
          </cell>
          <cell r="IH12">
            <v>-0.31027051806400002</v>
          </cell>
          <cell r="II12">
            <v>-0.33365267515199998</v>
          </cell>
          <cell r="IJ12">
            <v>-0.34639796614599999</v>
          </cell>
          <cell r="IK12">
            <v>-0.38765451312100002</v>
          </cell>
          <cell r="IL12">
            <v>-0.40279901027699999</v>
          </cell>
          <cell r="IM12">
            <v>-0.33888503909099998</v>
          </cell>
          <cell r="IN12">
            <v>-0.32446995377499999</v>
          </cell>
          <cell r="IO12">
            <v>-0.33497563004499997</v>
          </cell>
          <cell r="IP12">
            <v>-0.30590394139299998</v>
          </cell>
          <cell r="IQ12">
            <v>-0.316918760538</v>
          </cell>
          <cell r="IR12">
            <v>-0.32482498884200001</v>
          </cell>
          <cell r="IS12">
            <v>4.5806899666800002E-2</v>
          </cell>
          <cell r="IT12">
            <v>-7.0911803245499998</v>
          </cell>
        </row>
        <row r="13">
          <cell r="A13" t="str">
            <v>SNP_CN_4326305_G1169A_S390F_ethA</v>
          </cell>
          <cell r="B13">
            <v>0.33312094211600002</v>
          </cell>
          <cell r="C13">
            <v>0.312664240599</v>
          </cell>
          <cell r="D13">
            <v>0.35052499175099999</v>
          </cell>
          <cell r="E13">
            <v>0.32132247090299998</v>
          </cell>
          <cell r="F13">
            <v>0.18371853232400001</v>
          </cell>
          <cell r="G13">
            <v>0.32125148177099999</v>
          </cell>
          <cell r="H13">
            <v>0.32058948278400001</v>
          </cell>
          <cell r="I13">
            <v>0.26802995801000001</v>
          </cell>
          <cell r="J13">
            <v>0.29953768849399998</v>
          </cell>
          <cell r="K13">
            <v>0.325408428907</v>
          </cell>
          <cell r="L13">
            <v>0.31963244080499997</v>
          </cell>
          <cell r="M13">
            <v>0.249074697495</v>
          </cell>
          <cell r="N13">
            <v>0.30872923135800001</v>
          </cell>
          <cell r="O13">
            <v>0.32293659448599998</v>
          </cell>
          <cell r="P13">
            <v>0.32805848121600001</v>
          </cell>
          <cell r="Q13">
            <v>0.31904667615900001</v>
          </cell>
          <cell r="R13">
            <v>0.262773156166</v>
          </cell>
          <cell r="S13">
            <v>0.32808151841200001</v>
          </cell>
          <cell r="T13">
            <v>0.33571076393100002</v>
          </cell>
          <cell r="U13">
            <v>0.28067979216599998</v>
          </cell>
          <cell r="V13">
            <v>0.30618867278099998</v>
          </cell>
          <cell r="W13">
            <v>0.34140712022800002</v>
          </cell>
          <cell r="X13">
            <v>0.30748534202599997</v>
          </cell>
          <cell r="Y13">
            <v>0.33947369456299997</v>
          </cell>
          <cell r="Z13">
            <v>0.27345988154400003</v>
          </cell>
          <cell r="AA13">
            <v>0.33243945241</v>
          </cell>
          <cell r="AB13">
            <v>0.335829496384</v>
          </cell>
          <cell r="AC13">
            <v>0.28288766741799998</v>
          </cell>
          <cell r="AD13">
            <v>0.33259364962600002</v>
          </cell>
          <cell r="AE13">
            <v>0.311093449593</v>
          </cell>
          <cell r="AF13">
            <v>0.33555582165699999</v>
          </cell>
          <cell r="AG13">
            <v>0.34747108817099998</v>
          </cell>
          <cell r="AH13">
            <v>0.34470108151399997</v>
          </cell>
          <cell r="AI13">
            <v>0.30269160866700001</v>
          </cell>
          <cell r="AJ13">
            <v>0.31824150681500002</v>
          </cell>
          <cell r="AK13">
            <v>0.319091200829</v>
          </cell>
          <cell r="AL13">
            <v>0.32863470911999998</v>
          </cell>
          <cell r="AM13">
            <v>0.30937218666100003</v>
          </cell>
          <cell r="AN13">
            <v>0.31233277916899999</v>
          </cell>
          <cell r="AO13">
            <v>0.33762687444700001</v>
          </cell>
          <cell r="AP13">
            <v>0.18667085468799999</v>
          </cell>
          <cell r="AQ13">
            <v>0.34108522534399999</v>
          </cell>
          <cell r="AR13">
            <v>0.30783396959300002</v>
          </cell>
          <cell r="AS13">
            <v>0.33850401639900002</v>
          </cell>
          <cell r="AT13">
            <v>0.32358184456799999</v>
          </cell>
          <cell r="AU13">
            <v>0.34982830286</v>
          </cell>
          <cell r="AV13">
            <v>0.299681216478</v>
          </cell>
          <cell r="AW13">
            <v>0.35145792365099998</v>
          </cell>
          <cell r="AX13">
            <v>0.33030799031300001</v>
          </cell>
          <cell r="AY13">
            <v>0.25902789831200002</v>
          </cell>
          <cell r="AZ13">
            <v>0.29064008593599999</v>
          </cell>
          <cell r="BA13">
            <v>0.33927592635199999</v>
          </cell>
          <cell r="BB13">
            <v>0.32114470005000001</v>
          </cell>
          <cell r="BC13">
            <v>0.33904033899300001</v>
          </cell>
          <cell r="BD13">
            <v>0.33904471993399998</v>
          </cell>
          <cell r="BE13">
            <v>0.27730762958499999</v>
          </cell>
          <cell r="BF13">
            <v>0.33952033519699998</v>
          </cell>
          <cell r="BG13">
            <v>0.31191104650500001</v>
          </cell>
          <cell r="BH13">
            <v>0.26501432061199998</v>
          </cell>
          <cell r="BI13">
            <v>0.33852192759499999</v>
          </cell>
          <cell r="BJ13">
            <v>0.33607631921800002</v>
          </cell>
          <cell r="BK13">
            <v>0.28233525157</v>
          </cell>
          <cell r="BL13">
            <v>0.32008269429199998</v>
          </cell>
          <cell r="BM13">
            <v>0.320699602365</v>
          </cell>
          <cell r="BN13">
            <v>0.32389611005800001</v>
          </cell>
          <cell r="BO13">
            <v>0.30553662776899998</v>
          </cell>
          <cell r="BP13">
            <v>0.32697552442599997</v>
          </cell>
          <cell r="BQ13">
            <v>0.40395745635000002</v>
          </cell>
          <cell r="BR13">
            <v>0.30367150902700002</v>
          </cell>
          <cell r="BS13">
            <v>0.32757809758200002</v>
          </cell>
          <cell r="BT13">
            <v>0.31112697720499999</v>
          </cell>
          <cell r="BU13">
            <v>0.31013119220699997</v>
          </cell>
          <cell r="BV13">
            <v>0.29175561666499999</v>
          </cell>
          <cell r="BW13">
            <v>0.30197530984900001</v>
          </cell>
          <cell r="BX13">
            <v>0.29646053910300002</v>
          </cell>
          <cell r="BY13">
            <v>0.279513269663</v>
          </cell>
          <cell r="BZ13">
            <v>0.31387346982999997</v>
          </cell>
          <cell r="CA13">
            <v>0.27567920088800002</v>
          </cell>
          <cell r="CB13">
            <v>0.31608501076700002</v>
          </cell>
          <cell r="CC13">
            <v>0.30187600851099999</v>
          </cell>
          <cell r="CD13">
            <v>0.33460983634000002</v>
          </cell>
          <cell r="CE13">
            <v>0.30419015884400002</v>
          </cell>
          <cell r="CF13">
            <v>0.29097059369099998</v>
          </cell>
          <cell r="CG13">
            <v>0.319373130798</v>
          </cell>
          <cell r="CH13">
            <v>0.274049729109</v>
          </cell>
          <cell r="CI13">
            <v>0.31585687398899998</v>
          </cell>
          <cell r="CJ13">
            <v>0.32496792077999997</v>
          </cell>
          <cell r="CK13">
            <v>0.32195684313799999</v>
          </cell>
          <cell r="CL13">
            <v>0.33513230085399998</v>
          </cell>
          <cell r="CM13">
            <v>0.31180730462099998</v>
          </cell>
          <cell r="CN13">
            <v>0.30480235815000001</v>
          </cell>
          <cell r="CO13">
            <v>0.335949569941</v>
          </cell>
          <cell r="CP13">
            <v>0.34247934818300002</v>
          </cell>
          <cell r="CQ13">
            <v>0.268020302057</v>
          </cell>
          <cell r="CR13">
            <v>0.34016636014000001</v>
          </cell>
          <cell r="CS13">
            <v>0.31681486964200001</v>
          </cell>
          <cell r="CT13">
            <v>0.33972066640900001</v>
          </cell>
          <cell r="CU13">
            <v>0.34611287713099997</v>
          </cell>
          <cell r="CV13">
            <v>0.26062855124500001</v>
          </cell>
          <cell r="CW13">
            <v>0.32006081938699998</v>
          </cell>
          <cell r="CX13">
            <v>0.31704083085099999</v>
          </cell>
          <cell r="CY13">
            <v>0.29424312710799999</v>
          </cell>
          <cell r="CZ13">
            <v>0.28312075138100001</v>
          </cell>
          <cell r="DA13">
            <v>0.345856398344</v>
          </cell>
          <cell r="DB13">
            <v>0.317307025194</v>
          </cell>
          <cell r="DC13">
            <v>0.32515928149200002</v>
          </cell>
          <cell r="DD13">
            <v>0.28002986311900002</v>
          </cell>
          <cell r="DE13">
            <v>0.30014064907999999</v>
          </cell>
          <cell r="DF13">
            <v>0.329140275717</v>
          </cell>
          <cell r="DG13">
            <v>0.31990796327600002</v>
          </cell>
          <cell r="DH13">
            <v>0.31525489687899999</v>
          </cell>
          <cell r="DI13">
            <v>0.27165922522500002</v>
          </cell>
          <cell r="DJ13">
            <v>0.255859851837</v>
          </cell>
          <cell r="DK13">
            <v>0.34469035267800002</v>
          </cell>
          <cell r="DL13">
            <v>0.35806149244300001</v>
          </cell>
          <cell r="DM13">
            <v>0.32366529107100001</v>
          </cell>
          <cell r="DN13">
            <v>0.30547252297400002</v>
          </cell>
          <cell r="DO13">
            <v>0.34474068880100001</v>
          </cell>
          <cell r="DP13">
            <v>0.36182230711000002</v>
          </cell>
          <cell r="DQ13">
            <v>0.33986324071899998</v>
          </cell>
          <cell r="DR13">
            <v>0.35230821371100002</v>
          </cell>
          <cell r="DS13">
            <v>0.343923509121</v>
          </cell>
          <cell r="DT13">
            <v>0.29611825942999997</v>
          </cell>
          <cell r="DU13">
            <v>0.248535662889</v>
          </cell>
          <cell r="DV13">
            <v>0.22010295093099999</v>
          </cell>
          <cell r="DW13">
            <v>0.33995562791799999</v>
          </cell>
          <cell r="DX13">
            <v>0.33346942067099999</v>
          </cell>
          <cell r="DY13">
            <v>0.34884428977999998</v>
          </cell>
          <cell r="DZ13">
            <v>0.30328300595300001</v>
          </cell>
          <cell r="EA13">
            <v>0.30598199367500001</v>
          </cell>
          <cell r="EB13">
            <v>0.29409772157699998</v>
          </cell>
          <cell r="EC13">
            <v>0.30265748500799999</v>
          </cell>
          <cell r="ED13">
            <v>0.27909049391700003</v>
          </cell>
          <cell r="EE13">
            <v>0.31220471858999999</v>
          </cell>
          <cell r="EF13">
            <v>0.32527035474799998</v>
          </cell>
          <cell r="EG13">
            <v>0.35558071732500002</v>
          </cell>
          <cell r="EH13">
            <v>0.30513063073199997</v>
          </cell>
          <cell r="EI13">
            <v>0.32813850045199999</v>
          </cell>
          <cell r="EJ13">
            <v>0.30374583601999999</v>
          </cell>
          <cell r="EK13">
            <v>0.34715479612400002</v>
          </cell>
          <cell r="EL13">
            <v>0.33509376645099997</v>
          </cell>
          <cell r="EM13">
            <v>0.33186969161000002</v>
          </cell>
          <cell r="EN13">
            <v>0.30524304509200001</v>
          </cell>
          <cell r="EO13">
            <v>0.32144731283200001</v>
          </cell>
          <cell r="EP13">
            <v>0.32542604207999998</v>
          </cell>
          <cell r="EQ13">
            <v>0.26781418919599997</v>
          </cell>
          <cell r="ER13">
            <v>0.30280086398099998</v>
          </cell>
          <cell r="ES13">
            <v>0.28942772746099998</v>
          </cell>
          <cell r="ET13">
            <v>0.31923100352299999</v>
          </cell>
          <cell r="EU13">
            <v>0.29637849330900001</v>
          </cell>
          <cell r="EV13">
            <v>0.303611218929</v>
          </cell>
          <cell r="EW13">
            <v>0.33759185671800002</v>
          </cell>
          <cell r="EX13">
            <v>0.33656841516500002</v>
          </cell>
          <cell r="EY13">
            <v>0.33530914783499999</v>
          </cell>
          <cell r="EZ13">
            <v>0.33768415451</v>
          </cell>
          <cell r="FA13">
            <v>0.31243699789000001</v>
          </cell>
          <cell r="FB13">
            <v>0.32734817266499999</v>
          </cell>
          <cell r="FC13">
            <v>0.320484727621</v>
          </cell>
          <cell r="FD13">
            <v>0.31650689244300001</v>
          </cell>
          <cell r="FE13">
            <v>0.27669796347600001</v>
          </cell>
          <cell r="FF13">
            <v>0</v>
          </cell>
          <cell r="FG13">
            <v>0.30637681484200002</v>
          </cell>
          <cell r="FH13">
            <v>0.35376948118200002</v>
          </cell>
          <cell r="FI13">
            <v>0.32435494661300002</v>
          </cell>
          <cell r="FJ13">
            <v>0.356090128422</v>
          </cell>
          <cell r="FK13">
            <v>0.31342345476200001</v>
          </cell>
          <cell r="FL13">
            <v>0.35470572113999999</v>
          </cell>
          <cell r="FM13">
            <v>0.35656386613800001</v>
          </cell>
          <cell r="FN13">
            <v>0.29157334566100002</v>
          </cell>
          <cell r="FO13">
            <v>0.33356600999800001</v>
          </cell>
          <cell r="FP13">
            <v>0.33509472012500002</v>
          </cell>
          <cell r="FQ13">
            <v>0.34491616487499999</v>
          </cell>
          <cell r="FR13">
            <v>0</v>
          </cell>
          <cell r="FS13">
            <v>0.335480242968</v>
          </cell>
          <cell r="FT13">
            <v>0.264589071274</v>
          </cell>
          <cell r="FU13">
            <v>0.29726484417900001</v>
          </cell>
          <cell r="FV13">
            <v>0.317867398262</v>
          </cell>
          <cell r="FW13">
            <v>0.25839972496000002</v>
          </cell>
          <cell r="FX13">
            <v>0.33930835127800002</v>
          </cell>
          <cell r="FY13">
            <v>0.33453178405799999</v>
          </cell>
          <cell r="FZ13">
            <v>0.28651234507599999</v>
          </cell>
          <cell r="GA13">
            <v>0.34865790605500002</v>
          </cell>
          <cell r="GB13">
            <v>0.34345841407799999</v>
          </cell>
          <cell r="GC13">
            <v>0.32814547419500001</v>
          </cell>
          <cell r="GD13">
            <v>0.35601466894099998</v>
          </cell>
          <cell r="GE13">
            <v>0.32298034429599998</v>
          </cell>
          <cell r="GF13">
            <v>0.32970437407499997</v>
          </cell>
          <cell r="GG13">
            <v>0.32286885380699998</v>
          </cell>
          <cell r="GH13">
            <v>0.31130987405799998</v>
          </cell>
          <cell r="GI13">
            <v>0.32192763686199999</v>
          </cell>
          <cell r="GJ13">
            <v>0.33422219753299998</v>
          </cell>
          <cell r="GK13">
            <v>0.28172302246100001</v>
          </cell>
          <cell r="GL13">
            <v>0.31400349736200001</v>
          </cell>
          <cell r="GM13">
            <v>0.27930653095199998</v>
          </cell>
          <cell r="GN13">
            <v>0.24819223582700001</v>
          </cell>
          <cell r="GO13">
            <v>0.31368049979200002</v>
          </cell>
          <cell r="GP13">
            <v>0.29841715097400001</v>
          </cell>
          <cell r="GQ13">
            <v>0.27261480689000001</v>
          </cell>
          <cell r="GR13">
            <v>0.32892957329799999</v>
          </cell>
          <cell r="GS13">
            <v>0.21386507153500001</v>
          </cell>
          <cell r="GT13">
            <v>0.31476336717600001</v>
          </cell>
          <cell r="GU13">
            <v>0.34623372554800003</v>
          </cell>
          <cell r="GV13">
            <v>0.35559979081199999</v>
          </cell>
          <cell r="GW13">
            <v>0.312609761953</v>
          </cell>
          <cell r="GX13">
            <v>0.30624917149500003</v>
          </cell>
          <cell r="GY13">
            <v>0.31410002708399998</v>
          </cell>
          <cell r="GZ13">
            <v>0.255793213844</v>
          </cell>
          <cell r="HA13">
            <v>0.32512152194999999</v>
          </cell>
          <cell r="HB13">
            <v>0.33611422777200001</v>
          </cell>
          <cell r="HC13">
            <v>0.32713362574600002</v>
          </cell>
          <cell r="HD13">
            <v>0.30058342218400003</v>
          </cell>
          <cell r="HE13">
            <v>0.34075790643699999</v>
          </cell>
          <cell r="HF13">
            <v>0.34772583842299998</v>
          </cell>
          <cell r="HG13">
            <v>0.322217166424</v>
          </cell>
          <cell r="HH13">
            <v>0.38210582733199999</v>
          </cell>
          <cell r="HI13">
            <v>0.32220005989099998</v>
          </cell>
          <cell r="HJ13">
            <v>0.31042927503599999</v>
          </cell>
          <cell r="HK13">
            <v>0.291420787573</v>
          </cell>
          <cell r="HL13">
            <v>0.33892640471500002</v>
          </cell>
          <cell r="HM13">
            <v>0.35442206263499998</v>
          </cell>
          <cell r="HN13">
            <v>0.36285531520800002</v>
          </cell>
          <cell r="HO13">
            <v>0.28582248091700002</v>
          </cell>
          <cell r="HP13">
            <v>0.29485121369400003</v>
          </cell>
          <cell r="HQ13">
            <v>0.33101823926000001</v>
          </cell>
          <cell r="HR13">
            <v>0.301472902298</v>
          </cell>
          <cell r="HS13">
            <v>0.36126294732100001</v>
          </cell>
          <cell r="HT13">
            <v>0.286542266607</v>
          </cell>
          <cell r="HU13">
            <v>0.32761818170500001</v>
          </cell>
          <cell r="HV13">
            <v>0.32833561301199998</v>
          </cell>
          <cell r="HW13">
            <v>0.32889804243999998</v>
          </cell>
          <cell r="HX13">
            <v>0.29387930035600002</v>
          </cell>
          <cell r="HY13">
            <v>0.33315631747199997</v>
          </cell>
          <cell r="HZ13">
            <v>0.31355834007299999</v>
          </cell>
          <cell r="IA13">
            <v>0.30824682116500002</v>
          </cell>
          <cell r="IB13">
            <v>0.32009831070900002</v>
          </cell>
          <cell r="IC13">
            <v>0.322012931108</v>
          </cell>
          <cell r="ID13">
            <v>0.32027623057400001</v>
          </cell>
          <cell r="IE13">
            <v>0.32936123013500002</v>
          </cell>
          <cell r="IF13">
            <v>0.32669568061799997</v>
          </cell>
          <cell r="IG13">
            <v>0.28600972890900001</v>
          </cell>
          <cell r="IH13">
            <v>0.309124082327</v>
          </cell>
          <cell r="II13">
            <v>0</v>
          </cell>
          <cell r="IJ13">
            <v>0.30059173703199998</v>
          </cell>
          <cell r="IK13">
            <v>0.27913078665699997</v>
          </cell>
          <cell r="IL13">
            <v>0.30761116743099998</v>
          </cell>
          <cell r="IM13">
            <v>0.30610370636000001</v>
          </cell>
          <cell r="IN13">
            <v>0.34204545617100002</v>
          </cell>
          <cell r="IO13">
            <v>0.30262565612800002</v>
          </cell>
          <cell r="IP13">
            <v>0.29455980658499997</v>
          </cell>
          <cell r="IQ13">
            <v>0.353862136602</v>
          </cell>
          <cell r="IR13">
            <v>0.31131985783600002</v>
          </cell>
          <cell r="IS13">
            <v>4.51628640294E-2</v>
          </cell>
          <cell r="IT13">
            <v>6.8932709693899996</v>
          </cell>
        </row>
        <row r="14">
          <cell r="A14" t="str">
            <v>INS_CF_4326141_i1333C_445_ethA</v>
          </cell>
          <cell r="B14">
            <v>0.28164786100400002</v>
          </cell>
          <cell r="C14">
            <v>0.30713933706300001</v>
          </cell>
          <cell r="D14">
            <v>0.345773756504</v>
          </cell>
          <cell r="E14">
            <v>0.30268847942400001</v>
          </cell>
          <cell r="F14">
            <v>0.294901221991</v>
          </cell>
          <cell r="G14">
            <v>0.310466974974</v>
          </cell>
          <cell r="H14">
            <v>0.25219765305500003</v>
          </cell>
          <cell r="I14">
            <v>0.32811474800099999</v>
          </cell>
          <cell r="J14">
            <v>0.173494666815</v>
          </cell>
          <cell r="K14">
            <v>0.34707278013199999</v>
          </cell>
          <cell r="L14">
            <v>0.32122576236700001</v>
          </cell>
          <cell r="M14">
            <v>0.31326788663900001</v>
          </cell>
          <cell r="N14">
            <v>0.26022601127599998</v>
          </cell>
          <cell r="O14">
            <v>0.285296738148</v>
          </cell>
          <cell r="P14">
            <v>0.32183679938300003</v>
          </cell>
          <cell r="Q14">
            <v>0.27615460753400001</v>
          </cell>
          <cell r="R14">
            <v>0.311490833759</v>
          </cell>
          <cell r="S14">
            <v>0.34038099646600001</v>
          </cell>
          <cell r="T14">
            <v>0.32655236124999998</v>
          </cell>
          <cell r="U14">
            <v>0.21590673923500001</v>
          </cell>
          <cell r="V14">
            <v>0.33119404315899997</v>
          </cell>
          <cell r="W14">
            <v>0.29561698436700001</v>
          </cell>
          <cell r="X14">
            <v>0.228377044201</v>
          </cell>
          <cell r="Y14">
            <v>0.32947641611099998</v>
          </cell>
          <cell r="Z14">
            <v>0.329813331366</v>
          </cell>
          <cell r="AA14">
            <v>0.332887262106</v>
          </cell>
          <cell r="AB14">
            <v>0.32772338390400002</v>
          </cell>
          <cell r="AC14">
            <v>0.31542029976800001</v>
          </cell>
          <cell r="AD14">
            <v>0.33287262916600002</v>
          </cell>
          <cell r="AE14">
            <v>0.27652487158799999</v>
          </cell>
          <cell r="AF14">
            <v>0.23025225102899999</v>
          </cell>
          <cell r="AG14">
            <v>0.33260163664800002</v>
          </cell>
          <cell r="AH14">
            <v>0.32840684056300001</v>
          </cell>
          <cell r="AI14">
            <v>0.29626417160000001</v>
          </cell>
          <cell r="AJ14">
            <v>0.32257258892099999</v>
          </cell>
          <cell r="AK14">
            <v>0.26752293109899999</v>
          </cell>
          <cell r="AL14">
            <v>0.34880524873699997</v>
          </cell>
          <cell r="AM14">
            <v>0.32106569409399999</v>
          </cell>
          <cell r="AN14">
            <v>0.31239509582500002</v>
          </cell>
          <cell r="AO14">
            <v>0.32121020555500002</v>
          </cell>
          <cell r="AP14">
            <v>0.32484403252600003</v>
          </cell>
          <cell r="AQ14">
            <v>0.32533070445099999</v>
          </cell>
          <cell r="AR14">
            <v>0.28078192472500002</v>
          </cell>
          <cell r="AS14">
            <v>0.33696261048300002</v>
          </cell>
          <cell r="AT14">
            <v>0.32947799563399999</v>
          </cell>
          <cell r="AU14">
            <v>0.31242364644999998</v>
          </cell>
          <cell r="AV14">
            <v>0.26989838480900002</v>
          </cell>
          <cell r="AW14">
            <v>0.34509071707700001</v>
          </cell>
          <cell r="AX14">
            <v>0.216720670462</v>
          </cell>
          <cell r="AY14">
            <v>0.259449392557</v>
          </cell>
          <cell r="AZ14">
            <v>0.223069906235</v>
          </cell>
          <cell r="BA14">
            <v>0.31858205795299999</v>
          </cell>
          <cell r="BB14">
            <v>0.31248790025700002</v>
          </cell>
          <cell r="BC14">
            <v>0.32196050882299998</v>
          </cell>
          <cell r="BD14">
            <v>0.33017155528100001</v>
          </cell>
          <cell r="BE14">
            <v>0.33400294184700002</v>
          </cell>
          <cell r="BF14">
            <v>0.30255034565900002</v>
          </cell>
          <cell r="BG14">
            <v>0.28325465321499999</v>
          </cell>
          <cell r="BH14">
            <v>0.234438791871</v>
          </cell>
          <cell r="BI14">
            <v>0.33295178413400001</v>
          </cell>
          <cell r="BJ14">
            <v>0.33317193388900002</v>
          </cell>
          <cell r="BK14">
            <v>0.28638485073999997</v>
          </cell>
          <cell r="BL14">
            <v>0.29895099997500002</v>
          </cell>
          <cell r="BM14">
            <v>0.28225883841499999</v>
          </cell>
          <cell r="BN14">
            <v>0.31564179062800002</v>
          </cell>
          <cell r="BO14">
            <v>0.30447348952300002</v>
          </cell>
          <cell r="BP14">
            <v>0.30361053347599998</v>
          </cell>
          <cell r="BQ14">
            <v>7.9593323171100003E-2</v>
          </cell>
          <cell r="BR14">
            <v>0.32846555113800002</v>
          </cell>
          <cell r="BS14">
            <v>0.28479936718900001</v>
          </cell>
          <cell r="BT14">
            <v>0.29350361227999999</v>
          </cell>
          <cell r="BU14">
            <v>0.190330371261</v>
          </cell>
          <cell r="BV14">
            <v>0.31135883927300001</v>
          </cell>
          <cell r="BW14">
            <v>0.329365640879</v>
          </cell>
          <cell r="BX14">
            <v>0.325139939785</v>
          </cell>
          <cell r="BY14">
            <v>0.29271456599200002</v>
          </cell>
          <cell r="BZ14">
            <v>0.28162908554100002</v>
          </cell>
          <cell r="CA14">
            <v>0.27703911066100001</v>
          </cell>
          <cell r="CB14">
            <v>0.32481482625000002</v>
          </cell>
          <cell r="CC14">
            <v>0.32557505369200002</v>
          </cell>
          <cell r="CD14">
            <v>0.32511010765999998</v>
          </cell>
          <cell r="CE14">
            <v>0.31507724523500003</v>
          </cell>
          <cell r="CF14">
            <v>0.29703569412199998</v>
          </cell>
          <cell r="CG14">
            <v>0.31985703110699998</v>
          </cell>
          <cell r="CH14">
            <v>0.31293687224400002</v>
          </cell>
          <cell r="CI14">
            <v>0.30307427048699997</v>
          </cell>
          <cell r="CJ14">
            <v>0.300843715668</v>
          </cell>
          <cell r="CK14">
            <v>0.300548315048</v>
          </cell>
          <cell r="CL14">
            <v>0.28258070349699999</v>
          </cell>
          <cell r="CM14">
            <v>0.33496978879</v>
          </cell>
          <cell r="CN14">
            <v>0.32125160098099997</v>
          </cell>
          <cell r="CO14">
            <v>0.29357707500500002</v>
          </cell>
          <cell r="CP14">
            <v>0.33980646729500003</v>
          </cell>
          <cell r="CQ14">
            <v>0.29437679052400001</v>
          </cell>
          <cell r="CR14">
            <v>0.34915578365299998</v>
          </cell>
          <cell r="CS14">
            <v>0.22501029074199999</v>
          </cell>
          <cell r="CT14">
            <v>0.33978250622700001</v>
          </cell>
          <cell r="CU14">
            <v>0.29281902313199998</v>
          </cell>
          <cell r="CV14">
            <v>7.4852228164699997E-2</v>
          </cell>
          <cell r="CW14">
            <v>0.176114320755</v>
          </cell>
          <cell r="CX14">
            <v>0.28109103441200001</v>
          </cell>
          <cell r="CY14">
            <v>0.29723256826400002</v>
          </cell>
          <cell r="CZ14">
            <v>0.30237102508500002</v>
          </cell>
          <cell r="DA14">
            <v>0.31767091155100002</v>
          </cell>
          <cell r="DB14">
            <v>0.30512288212799998</v>
          </cell>
          <cell r="DC14">
            <v>0.33193594217299999</v>
          </cell>
          <cell r="DD14">
            <v>0.26058119535399998</v>
          </cell>
          <cell r="DE14">
            <v>0.26251184940299999</v>
          </cell>
          <cell r="DF14">
            <v>0.33344444632499998</v>
          </cell>
          <cell r="DG14">
            <v>0.276887089014</v>
          </cell>
          <cell r="DH14">
            <v>0.30713254213300001</v>
          </cell>
          <cell r="DI14">
            <v>0.31897696852700003</v>
          </cell>
          <cell r="DJ14">
            <v>0.31799548864400001</v>
          </cell>
          <cell r="DK14">
            <v>0.32955119013799999</v>
          </cell>
          <cell r="DL14">
            <v>0.37517324089999998</v>
          </cell>
          <cell r="DM14">
            <v>0.30879545211800002</v>
          </cell>
          <cell r="DN14">
            <v>0.27193754911399998</v>
          </cell>
          <cell r="DO14">
            <v>0.31773099303199998</v>
          </cell>
          <cell r="DP14">
            <v>0.363930553198</v>
          </cell>
          <cell r="DQ14">
            <v>0.31490156054500001</v>
          </cell>
          <cell r="DR14">
            <v>0.29246559739099998</v>
          </cell>
          <cell r="DS14">
            <v>0.34976595640199998</v>
          </cell>
          <cell r="DT14">
            <v>0.284218221903</v>
          </cell>
          <cell r="DU14">
            <v>0.30926084518399999</v>
          </cell>
          <cell r="DV14">
            <v>0.296613842249</v>
          </cell>
          <cell r="DW14">
            <v>0.33283886313400002</v>
          </cell>
          <cell r="DX14">
            <v>0.31263566017200001</v>
          </cell>
          <cell r="DY14">
            <v>0.331448882818</v>
          </cell>
          <cell r="DZ14">
            <v>0.32619348168399998</v>
          </cell>
          <cell r="EA14">
            <v>0.30515033006699999</v>
          </cell>
          <cell r="EB14">
            <v>0.19861643016300001</v>
          </cell>
          <cell r="EC14">
            <v>0.29012465476999999</v>
          </cell>
          <cell r="ED14">
            <v>0.31679874658599999</v>
          </cell>
          <cell r="EE14">
            <v>0.33005991578100002</v>
          </cell>
          <cell r="EF14">
            <v>0.276496887207</v>
          </cell>
          <cell r="EG14">
            <v>0.32639318704600001</v>
          </cell>
          <cell r="EH14">
            <v>0.18104922771500001</v>
          </cell>
          <cell r="EI14">
            <v>0.31570819020300001</v>
          </cell>
          <cell r="EJ14">
            <v>0.317921131849</v>
          </cell>
          <cell r="EK14">
            <v>0.34093278646500003</v>
          </cell>
          <cell r="EL14">
            <v>0.32421985268600001</v>
          </cell>
          <cell r="EM14">
            <v>0.295990765095</v>
          </cell>
          <cell r="EN14">
            <v>0.30877214670199998</v>
          </cell>
          <cell r="EO14">
            <v>0.26021096110300002</v>
          </cell>
          <cell r="EP14">
            <v>0.33087074756599999</v>
          </cell>
          <cell r="EQ14">
            <v>0.29109758138699998</v>
          </cell>
          <cell r="ER14">
            <v>0.31515750289</v>
          </cell>
          <cell r="ES14">
            <v>0.31387177109699999</v>
          </cell>
          <cell r="ET14">
            <v>0.28721767663999997</v>
          </cell>
          <cell r="EU14">
            <v>0.248495072126</v>
          </cell>
          <cell r="EV14">
            <v>0.27287241816500002</v>
          </cell>
          <cell r="EW14">
            <v>0.33171185851099999</v>
          </cell>
          <cell r="EX14">
            <v>0.32714009285000001</v>
          </cell>
          <cell r="EY14">
            <v>0.31417304277399999</v>
          </cell>
          <cell r="EZ14">
            <v>0.29291176796000001</v>
          </cell>
          <cell r="FA14">
            <v>0.26589021086699999</v>
          </cell>
          <cell r="FB14">
            <v>0.31570002436599998</v>
          </cell>
          <cell r="FC14">
            <v>0.28644502162899999</v>
          </cell>
          <cell r="FD14">
            <v>0.30299320816999997</v>
          </cell>
          <cell r="FE14">
            <v>0.24899443984</v>
          </cell>
          <cell r="FF14">
            <v>0.35583320260000001</v>
          </cell>
          <cell r="FG14">
            <v>0.280515640974</v>
          </cell>
          <cell r="FH14">
            <v>0.35454082488999999</v>
          </cell>
          <cell r="FI14">
            <v>0.30125984549500001</v>
          </cell>
          <cell r="FJ14">
            <v>0.32267305254899997</v>
          </cell>
          <cell r="FK14">
            <v>0.18796625733399999</v>
          </cell>
          <cell r="FL14">
            <v>0.30399164557500002</v>
          </cell>
          <cell r="FM14">
            <v>0.35128161311099998</v>
          </cell>
          <cell r="FN14">
            <v>0.32542747259100002</v>
          </cell>
          <cell r="FO14">
            <v>0.31004500389099998</v>
          </cell>
          <cell r="FP14">
            <v>0.34548184275600002</v>
          </cell>
          <cell r="FQ14">
            <v>0.28948435187299998</v>
          </cell>
          <cell r="FR14">
            <v>0.33834928274199999</v>
          </cell>
          <cell r="FS14">
            <v>0.29357007145899999</v>
          </cell>
          <cell r="FT14">
            <v>0.23625308275199999</v>
          </cell>
          <cell r="FU14">
            <v>0.288903295994</v>
          </cell>
          <cell r="FV14">
            <v>0.29988083243399999</v>
          </cell>
          <cell r="FW14">
            <v>0.240595370531</v>
          </cell>
          <cell r="FX14">
            <v>0.290253698826</v>
          </cell>
          <cell r="FY14">
            <v>0.31017580628399999</v>
          </cell>
          <cell r="FZ14">
            <v>0.29569041729000001</v>
          </cell>
          <cell r="GA14">
            <v>0.330532729626</v>
          </cell>
          <cell r="GB14">
            <v>0.32996898889499998</v>
          </cell>
          <cell r="GC14">
            <v>0.31173223257100002</v>
          </cell>
          <cell r="GD14">
            <v>0.34304600954100001</v>
          </cell>
          <cell r="GE14">
            <v>0.26327258348499999</v>
          </cell>
          <cell r="GF14">
            <v>0.31533250212699998</v>
          </cell>
          <cell r="GG14">
            <v>0.29202964901900003</v>
          </cell>
          <cell r="GH14">
            <v>0.26674798130999999</v>
          </cell>
          <cell r="GI14">
            <v>0.30199158191699998</v>
          </cell>
          <cell r="GJ14">
            <v>0.30215710401500001</v>
          </cell>
          <cell r="GK14">
            <v>0.29879400134099998</v>
          </cell>
          <cell r="GL14">
            <v>0.19972734153300001</v>
          </cell>
          <cell r="GM14">
            <v>0.33965730667100003</v>
          </cell>
          <cell r="GN14">
            <v>0.310902416706</v>
          </cell>
          <cell r="GO14">
            <v>0.25306847691500001</v>
          </cell>
          <cell r="GP14">
            <v>0.28021487593700001</v>
          </cell>
          <cell r="GQ14">
            <v>0.30252265930200001</v>
          </cell>
          <cell r="GR14">
            <v>0.34287041425699999</v>
          </cell>
          <cell r="GS14">
            <v>0.29960572719599998</v>
          </cell>
          <cell r="GT14">
            <v>0.34643241763100002</v>
          </cell>
          <cell r="GU14">
            <v>0.33896446227999999</v>
          </cell>
          <cell r="GV14">
            <v>0.34012383222600001</v>
          </cell>
          <cell r="GW14">
            <v>0.29624706506699999</v>
          </cell>
          <cell r="GX14">
            <v>0.28047958016399999</v>
          </cell>
          <cell r="GY14">
            <v>0.33391526341400002</v>
          </cell>
          <cell r="GZ14">
            <v>0.210907250643</v>
          </cell>
          <cell r="HA14">
            <v>0.31544727087000002</v>
          </cell>
          <cell r="HB14">
            <v>0.32976680994000002</v>
          </cell>
          <cell r="HC14">
            <v>0.244420036674</v>
          </cell>
          <cell r="HD14">
            <v>0.31817579269399998</v>
          </cell>
          <cell r="HE14">
            <v>0.343618243933</v>
          </cell>
          <cell r="HF14">
            <v>0.29891690611799998</v>
          </cell>
          <cell r="HG14">
            <v>0.31373274326299999</v>
          </cell>
          <cell r="HH14">
            <v>0.31319811940199999</v>
          </cell>
          <cell r="HI14">
            <v>0.26681402325600001</v>
          </cell>
          <cell r="HJ14">
            <v>0.31141358613999998</v>
          </cell>
          <cell r="HK14">
            <v>0.15542505681499999</v>
          </cell>
          <cell r="HL14">
            <v>0.30180987715699997</v>
          </cell>
          <cell r="HM14">
            <v>0.34086903929700002</v>
          </cell>
          <cell r="HN14">
            <v>0.37447601556799998</v>
          </cell>
          <cell r="HO14">
            <v>0.31375771760900001</v>
          </cell>
          <cell r="HP14">
            <v>0.23498770594599999</v>
          </cell>
          <cell r="HQ14">
            <v>0.28530663251900001</v>
          </cell>
          <cell r="HR14">
            <v>0.33387660980200001</v>
          </cell>
          <cell r="HS14">
            <v>0.29279512166999999</v>
          </cell>
          <cell r="HT14">
            <v>4.2650826275300001E-2</v>
          </cell>
          <cell r="HU14">
            <v>0.31916192174000002</v>
          </cell>
          <cell r="HV14">
            <v>0.28212779760399997</v>
          </cell>
          <cell r="HW14">
            <v>0.33470249176</v>
          </cell>
          <cell r="HX14">
            <v>0.35025575756999999</v>
          </cell>
          <cell r="HY14">
            <v>0.33828252553900001</v>
          </cell>
          <cell r="HZ14">
            <v>0.32813903689399998</v>
          </cell>
          <cell r="IA14">
            <v>0.32531338930100001</v>
          </cell>
          <cell r="IB14">
            <v>0.29173627495799997</v>
          </cell>
          <cell r="IC14">
            <v>0.30461984872800002</v>
          </cell>
          <cell r="ID14">
            <v>0.20662641525299999</v>
          </cell>
          <cell r="IE14">
            <v>0.310069799423</v>
          </cell>
          <cell r="IF14">
            <v>0.221041351557</v>
          </cell>
          <cell r="IG14">
            <v>0.28137326240499999</v>
          </cell>
          <cell r="IH14">
            <v>0.232307732105</v>
          </cell>
          <cell r="II14">
            <v>0.29970487952199998</v>
          </cell>
          <cell r="IJ14">
            <v>0.28268605470699998</v>
          </cell>
          <cell r="IK14">
            <v>0.30608487129200002</v>
          </cell>
          <cell r="IL14">
            <v>0.31416958570499998</v>
          </cell>
          <cell r="IM14">
            <v>0.33858078718200002</v>
          </cell>
          <cell r="IN14">
            <v>0.296108901501</v>
          </cell>
          <cell r="IO14">
            <v>0.30563035607299999</v>
          </cell>
          <cell r="IP14">
            <v>0.25991085171700001</v>
          </cell>
          <cell r="IQ14">
            <v>0.33511570095999998</v>
          </cell>
          <cell r="IR14">
            <v>0.298287570477</v>
          </cell>
          <cell r="IS14">
            <v>4.5522682368799999E-2</v>
          </cell>
          <cell r="IT14">
            <v>6.5525040626499997</v>
          </cell>
        </row>
        <row r="15">
          <cell r="A15" t="str">
            <v>SNP_CN_4326333_C1141G_A381P_ethA</v>
          </cell>
          <cell r="B15">
            <v>0.27652695775000002</v>
          </cell>
          <cell r="C15">
            <v>0.34929677844000001</v>
          </cell>
          <cell r="D15">
            <v>0.33571690320999997</v>
          </cell>
          <cell r="E15">
            <v>0.37896430492400002</v>
          </cell>
          <cell r="F15">
            <v>0.349546313286</v>
          </cell>
          <cell r="G15">
            <v>0.38723176717800001</v>
          </cell>
          <cell r="H15">
            <v>0.32294347882300001</v>
          </cell>
          <cell r="I15">
            <v>0.25410404801399999</v>
          </cell>
          <cell r="J15">
            <v>0.29484871029900001</v>
          </cell>
          <cell r="K15">
            <v>0.264386773109</v>
          </cell>
          <cell r="L15">
            <v>0.37802180647900002</v>
          </cell>
          <cell r="M15">
            <v>0.227878272533</v>
          </cell>
          <cell r="N15">
            <v>0.352295398712</v>
          </cell>
          <cell r="O15">
            <v>0.29094442725199998</v>
          </cell>
          <cell r="P15">
            <v>0.259359866381</v>
          </cell>
          <cell r="Q15">
            <v>0.239516526461</v>
          </cell>
          <cell r="R15">
            <v>0.28979009389900001</v>
          </cell>
          <cell r="S15">
            <v>0.29910621047000002</v>
          </cell>
          <cell r="T15">
            <v>0.30003666877700003</v>
          </cell>
          <cell r="U15">
            <v>0.222407639027</v>
          </cell>
          <cell r="V15">
            <v>0.38511756062500002</v>
          </cell>
          <cell r="W15">
            <v>0.26423278450999999</v>
          </cell>
          <cell r="X15">
            <v>0.25370618700999997</v>
          </cell>
          <cell r="Y15">
            <v>0.30388236045799999</v>
          </cell>
          <cell r="Z15">
            <v>0.38053643703500001</v>
          </cell>
          <cell r="AA15">
            <v>0.307791858912</v>
          </cell>
          <cell r="AB15">
            <v>0.38214990496599999</v>
          </cell>
          <cell r="AC15">
            <v>0.398238807917</v>
          </cell>
          <cell r="AD15">
            <v>0.36304357647899999</v>
          </cell>
          <cell r="AE15">
            <v>0.26805770397200002</v>
          </cell>
          <cell r="AF15">
            <v>0.29817789792999999</v>
          </cell>
          <cell r="AG15">
            <v>0.323237329721</v>
          </cell>
          <cell r="AH15">
            <v>0.296024262905</v>
          </cell>
          <cell r="AI15">
            <v>0.25229087472</v>
          </cell>
          <cell r="AJ15">
            <v>0.232066199183</v>
          </cell>
          <cell r="AK15">
            <v>0.27589303255100001</v>
          </cell>
          <cell r="AL15">
            <v>0.31362685561199999</v>
          </cell>
          <cell r="AM15">
            <v>0.312857419252</v>
          </cell>
          <cell r="AN15">
            <v>0.25895181298300002</v>
          </cell>
          <cell r="AO15">
            <v>0.27608260512400001</v>
          </cell>
          <cell r="AP15">
            <v>0.25583797693299998</v>
          </cell>
          <cell r="AQ15">
            <v>0.258109658957</v>
          </cell>
          <cell r="AR15">
            <v>0.12346046418000001</v>
          </cell>
          <cell r="AS15">
            <v>0.39625313878099999</v>
          </cell>
          <cell r="AT15">
            <v>0.25499460101100002</v>
          </cell>
          <cell r="AU15">
            <v>0.40294486284300002</v>
          </cell>
          <cell r="AV15">
            <v>0.30278006196000001</v>
          </cell>
          <cell r="AW15">
            <v>0.32203158736199999</v>
          </cell>
          <cell r="AX15">
            <v>0.30331933498399999</v>
          </cell>
          <cell r="AY15">
            <v>0.370999187231</v>
          </cell>
          <cell r="AZ15">
            <v>0.304184913635</v>
          </cell>
          <cell r="BA15">
            <v>0.37958368659000002</v>
          </cell>
          <cell r="BB15">
            <v>0.29176184534999999</v>
          </cell>
          <cell r="BC15">
            <v>0.32373824715600003</v>
          </cell>
          <cell r="BD15">
            <v>0.41306450963000002</v>
          </cell>
          <cell r="BE15">
            <v>0.36773529648800002</v>
          </cell>
          <cell r="BF15">
            <v>0.37832468748100001</v>
          </cell>
          <cell r="BG15">
            <v>0.28494566679</v>
          </cell>
          <cell r="BH15">
            <v>0.26084044575699999</v>
          </cell>
          <cell r="BI15">
            <v>0.30128270387599998</v>
          </cell>
          <cell r="BJ15">
            <v>0.37134084105499998</v>
          </cell>
          <cell r="BK15">
            <v>0.30671173334099999</v>
          </cell>
          <cell r="BL15">
            <v>0.37618267536200001</v>
          </cell>
          <cell r="BM15">
            <v>0.25403144955599999</v>
          </cell>
          <cell r="BN15">
            <v>0.28676071762999999</v>
          </cell>
          <cell r="BO15">
            <v>0.25908523797999999</v>
          </cell>
          <cell r="BP15">
            <v>0.311346530914</v>
          </cell>
          <cell r="BQ15">
            <v>0.353822410107</v>
          </cell>
          <cell r="BR15">
            <v>0.36756837368</v>
          </cell>
          <cell r="BS15">
            <v>0.37604388594600002</v>
          </cell>
          <cell r="BT15">
            <v>0.27324986457799999</v>
          </cell>
          <cell r="BU15">
            <v>0.35927441716199998</v>
          </cell>
          <cell r="BV15">
            <v>0.382730484009</v>
          </cell>
          <cell r="BW15">
            <v>0.39556309580799998</v>
          </cell>
          <cell r="BX15">
            <v>0.36929258704200002</v>
          </cell>
          <cell r="BY15">
            <v>0.37547454237900002</v>
          </cell>
          <cell r="BZ15">
            <v>0.36157482862500001</v>
          </cell>
          <cell r="CA15">
            <v>0.23225736618000001</v>
          </cell>
          <cell r="CB15">
            <v>0.37793448567400001</v>
          </cell>
          <cell r="CC15">
            <v>0.36296948790599998</v>
          </cell>
          <cell r="CD15">
            <v>0.27509206533399999</v>
          </cell>
          <cell r="CE15">
            <v>0.27483648061799998</v>
          </cell>
          <cell r="CF15">
            <v>0.34499874711</v>
          </cell>
          <cell r="CG15">
            <v>0.26473963260700001</v>
          </cell>
          <cell r="CH15">
            <v>0.37420618534099997</v>
          </cell>
          <cell r="CI15">
            <v>0.28141170740100002</v>
          </cell>
          <cell r="CJ15">
            <v>0.36303627491000001</v>
          </cell>
          <cell r="CK15">
            <v>0.37989246845199998</v>
          </cell>
          <cell r="CL15">
            <v>0.27845072746299998</v>
          </cell>
          <cell r="CM15">
            <v>0.300009518862</v>
          </cell>
          <cell r="CN15">
            <v>0.38423663377799999</v>
          </cell>
          <cell r="CO15">
            <v>0.29119440913200001</v>
          </cell>
          <cell r="CP15">
            <v>0.40450409054800002</v>
          </cell>
          <cell r="CQ15">
            <v>0.35078489780400002</v>
          </cell>
          <cell r="CR15">
            <v>0.29086250066800001</v>
          </cell>
          <cell r="CS15">
            <v>0.27530747652100002</v>
          </cell>
          <cell r="CT15">
            <v>0.38444691896400002</v>
          </cell>
          <cell r="CU15">
            <v>0.268611997366</v>
          </cell>
          <cell r="CV15">
            <v>0.36578452587100002</v>
          </cell>
          <cell r="CW15">
            <v>0.30342084169400002</v>
          </cell>
          <cell r="CX15">
            <v>0.27668377757099999</v>
          </cell>
          <cell r="CY15">
            <v>0.29214948415800002</v>
          </cell>
          <cell r="CZ15">
            <v>0.26207831502000001</v>
          </cell>
          <cell r="DA15">
            <v>0.30724400281899999</v>
          </cell>
          <cell r="DB15">
            <v>0.28820607066199999</v>
          </cell>
          <cell r="DC15">
            <v>0.26754739880599998</v>
          </cell>
          <cell r="DD15">
            <v>0.36447024345399998</v>
          </cell>
          <cell r="DE15">
            <v>0.24702411890000001</v>
          </cell>
          <cell r="DF15">
            <v>0.31682446599000003</v>
          </cell>
          <cell r="DG15">
            <v>0.36553570628199999</v>
          </cell>
          <cell r="DH15">
            <v>0.35870429873499998</v>
          </cell>
          <cell r="DI15">
            <v>0.38937145471599999</v>
          </cell>
          <cell r="DJ15">
            <v>0.26772433519400002</v>
          </cell>
          <cell r="DK15">
            <v>0.31611096858999999</v>
          </cell>
          <cell r="DL15">
            <v>0.27042144537000001</v>
          </cell>
          <cell r="DM15">
            <v>0.32089409232100002</v>
          </cell>
          <cell r="DN15">
            <v>0.29293078184100002</v>
          </cell>
          <cell r="DO15">
            <v>0.29360264539699998</v>
          </cell>
          <cell r="DP15">
            <v>0.32804137468299999</v>
          </cell>
          <cell r="DQ15">
            <v>0.29965323209799999</v>
          </cell>
          <cell r="DR15">
            <v>0.31382945179900001</v>
          </cell>
          <cell r="DS15">
            <v>0.39675593376200002</v>
          </cell>
          <cell r="DT15">
            <v>0.35200014710400002</v>
          </cell>
          <cell r="DU15">
            <v>0.244779139757</v>
          </cell>
          <cell r="DV15">
            <v>0.36576685309399998</v>
          </cell>
          <cell r="DW15">
            <v>0.38416820764499998</v>
          </cell>
          <cell r="DX15">
            <v>0.30551168322599997</v>
          </cell>
          <cell r="DY15">
            <v>0.38109701871899998</v>
          </cell>
          <cell r="DZ15">
            <v>0.36172237992299999</v>
          </cell>
          <cell r="EA15">
            <v>0.29042056202900002</v>
          </cell>
          <cell r="EB15">
            <v>0.243099838495</v>
          </cell>
          <cell r="EC15">
            <v>0.246951907873</v>
          </cell>
          <cell r="ED15">
            <v>0.22373121976900001</v>
          </cell>
          <cell r="EE15">
            <v>0.357591867447</v>
          </cell>
          <cell r="EF15">
            <v>0.246485292912</v>
          </cell>
          <cell r="EG15">
            <v>0.40123540162999999</v>
          </cell>
          <cell r="EH15">
            <v>0.27896851301199999</v>
          </cell>
          <cell r="EI15">
            <v>0.38948839902900001</v>
          </cell>
          <cell r="EJ15">
            <v>0.33328524231899997</v>
          </cell>
          <cell r="EK15">
            <v>0.29765900969499998</v>
          </cell>
          <cell r="EL15">
            <v>0.28925967216499998</v>
          </cell>
          <cell r="EM15">
            <v>0.39134144783000002</v>
          </cell>
          <cell r="EN15">
            <v>0.349214315414</v>
          </cell>
          <cell r="EO15">
            <v>0.266005635262</v>
          </cell>
          <cell r="EP15">
            <v>0.27243018150300002</v>
          </cell>
          <cell r="EQ15">
            <v>0.27063155174300002</v>
          </cell>
          <cell r="ER15">
            <v>0.36135327816000001</v>
          </cell>
          <cell r="ES15">
            <v>0.29621937870999998</v>
          </cell>
          <cell r="ET15">
            <v>0.23389808833600001</v>
          </cell>
          <cell r="EU15">
            <v>0.26650428772000001</v>
          </cell>
          <cell r="EV15">
            <v>0.242509186268</v>
          </cell>
          <cell r="EW15">
            <v>0.35849109291999998</v>
          </cell>
          <cell r="EX15">
            <v>0.30864721536599998</v>
          </cell>
          <cell r="EY15">
            <v>0.379535019398</v>
          </cell>
          <cell r="EZ15">
            <v>0.38956296443900001</v>
          </cell>
          <cell r="FA15">
            <v>0.24528633058099999</v>
          </cell>
          <cell r="FB15">
            <v>0.29010483622599997</v>
          </cell>
          <cell r="FC15">
            <v>0.227770611644</v>
          </cell>
          <cell r="FD15">
            <v>0.38151854276699998</v>
          </cell>
          <cell r="FE15">
            <v>0.371813446283</v>
          </cell>
          <cell r="FF15">
            <v>0.31254532933200002</v>
          </cell>
          <cell r="FG15">
            <v>0.36691731214500001</v>
          </cell>
          <cell r="FH15">
            <v>0.31809565424899999</v>
          </cell>
          <cell r="FI15">
            <v>0.29964020848299999</v>
          </cell>
          <cell r="FJ15">
            <v>0.28447717428199998</v>
          </cell>
          <cell r="FK15">
            <v>0.33240225911100002</v>
          </cell>
          <cell r="FL15">
            <v>0.31745365262000003</v>
          </cell>
          <cell r="FM15">
            <v>0.30233168601999999</v>
          </cell>
          <cell r="FN15">
            <v>0.27514231205</v>
          </cell>
          <cell r="FO15">
            <v>0.36660373210899999</v>
          </cell>
          <cell r="FP15">
            <v>0.381519883871</v>
          </cell>
          <cell r="FQ15">
            <v>0.21408776938900001</v>
          </cell>
          <cell r="FR15">
            <v>0.37563291192100001</v>
          </cell>
          <cell r="FS15">
            <v>0.38624793291100001</v>
          </cell>
          <cell r="FT15">
            <v>0.26584154367399998</v>
          </cell>
          <cell r="FU15">
            <v>0.32458671927499999</v>
          </cell>
          <cell r="FV15">
            <v>0.27449902892099998</v>
          </cell>
          <cell r="FW15">
            <v>0.259891033173</v>
          </cell>
          <cell r="FX15">
            <v>0.32297423481900001</v>
          </cell>
          <cell r="FY15">
            <v>0.29206153750399999</v>
          </cell>
          <cell r="FZ15">
            <v>0.36287346482299998</v>
          </cell>
          <cell r="GA15">
            <v>0.38901460170699997</v>
          </cell>
          <cell r="GB15">
            <v>0.28298634290699998</v>
          </cell>
          <cell r="GC15">
            <v>0.38891005516100002</v>
          </cell>
          <cell r="GD15">
            <v>0.30621245503400002</v>
          </cell>
          <cell r="GE15">
            <v>0.25985756516500003</v>
          </cell>
          <cell r="GF15">
            <v>0.38254410028500002</v>
          </cell>
          <cell r="GG15">
            <v>0.35726469755200002</v>
          </cell>
          <cell r="GH15">
            <v>0.300780951977</v>
          </cell>
          <cell r="GI15">
            <v>0.29922634363200001</v>
          </cell>
          <cell r="GJ15">
            <v>0.38584598898900002</v>
          </cell>
          <cell r="GK15">
            <v>0.27056068181999998</v>
          </cell>
          <cell r="GL15">
            <v>0.295362591743</v>
          </cell>
          <cell r="GM15">
            <v>0.29590815305700002</v>
          </cell>
          <cell r="GN15">
            <v>0.36489120125800001</v>
          </cell>
          <cell r="GO15">
            <v>0.33281481266000001</v>
          </cell>
          <cell r="GP15">
            <v>0.26108431816099997</v>
          </cell>
          <cell r="GQ15">
            <v>0.235473692417</v>
          </cell>
          <cell r="GR15">
            <v>0.310166805983</v>
          </cell>
          <cell r="GS15">
            <v>0.30553713440899999</v>
          </cell>
          <cell r="GT15">
            <v>0.39741528034200002</v>
          </cell>
          <cell r="GU15">
            <v>0.25802180171</v>
          </cell>
          <cell r="GV15">
            <v>0.31140711903599999</v>
          </cell>
          <cell r="GW15">
            <v>0.27221465110800003</v>
          </cell>
          <cell r="GX15">
            <v>0.26904982328400001</v>
          </cell>
          <cell r="GY15">
            <v>0.27219325304000003</v>
          </cell>
          <cell r="GZ15">
            <v>0.35602393746400002</v>
          </cell>
          <cell r="HA15">
            <v>0.390153557062</v>
          </cell>
          <cell r="HB15">
            <v>0.28542241454099998</v>
          </cell>
          <cell r="HC15">
            <v>0.40392038226100002</v>
          </cell>
          <cell r="HD15">
            <v>0.36795514821999997</v>
          </cell>
          <cell r="HE15">
            <v>0.21915699541600001</v>
          </cell>
          <cell r="HF15">
            <v>0.31040012836500003</v>
          </cell>
          <cell r="HG15">
            <v>0.27042353153199999</v>
          </cell>
          <cell r="HH15">
            <v>0.32670542597800001</v>
          </cell>
          <cell r="HI15">
            <v>0.29116261005400002</v>
          </cell>
          <cell r="HJ15">
            <v>0.30784693360299997</v>
          </cell>
          <cell r="HK15">
            <v>0.37635108828500002</v>
          </cell>
          <cell r="HL15">
            <v>0.2688139081</v>
          </cell>
          <cell r="HM15">
            <v>0.28704681992499997</v>
          </cell>
          <cell r="HN15">
            <v>0.33870610594700001</v>
          </cell>
          <cell r="HO15">
            <v>0.36273962259300002</v>
          </cell>
          <cell r="HP15">
            <v>0.277300745249</v>
          </cell>
          <cell r="HQ15">
            <v>0.37708929181099998</v>
          </cell>
          <cell r="HR15">
            <v>0.27105098962800001</v>
          </cell>
          <cell r="HS15">
            <v>0.31693896651300002</v>
          </cell>
          <cell r="HT15">
            <v>0.24984203279</v>
          </cell>
          <cell r="HU15">
            <v>0.37400063872299999</v>
          </cell>
          <cell r="HV15">
            <v>0.29502710700000001</v>
          </cell>
          <cell r="HW15">
            <v>0.30049702525100003</v>
          </cell>
          <cell r="HX15">
            <v>0.29485103487999997</v>
          </cell>
          <cell r="HY15">
            <v>0.272707998753</v>
          </cell>
          <cell r="HZ15">
            <v>0.29725006222700001</v>
          </cell>
          <cell r="IA15">
            <v>0.27401116490400002</v>
          </cell>
          <cell r="IB15">
            <v>0.28780946135500002</v>
          </cell>
          <cell r="IC15">
            <v>0.21606224775300001</v>
          </cell>
          <cell r="ID15">
            <v>0.28967642784100001</v>
          </cell>
          <cell r="IE15">
            <v>0.379611521959</v>
          </cell>
          <cell r="IF15">
            <v>0.30642506480199999</v>
          </cell>
          <cell r="IG15">
            <v>0.346294939518</v>
          </cell>
          <cell r="IH15">
            <v>0.29996711015700001</v>
          </cell>
          <cell r="II15">
            <v>0.31741315126399999</v>
          </cell>
          <cell r="IJ15">
            <v>0.29272764921200001</v>
          </cell>
          <cell r="IK15">
            <v>0.35963892936699998</v>
          </cell>
          <cell r="IL15">
            <v>0.28357031941400002</v>
          </cell>
          <cell r="IM15">
            <v>0.31999313831300003</v>
          </cell>
          <cell r="IN15">
            <v>0.32091608643500003</v>
          </cell>
          <cell r="IO15">
            <v>0.290391892195</v>
          </cell>
          <cell r="IP15">
            <v>0.26362589001699999</v>
          </cell>
          <cell r="IQ15">
            <v>0.26383766531899999</v>
          </cell>
          <cell r="IR15">
            <v>0.31399169564200002</v>
          </cell>
          <cell r="IS15">
            <v>5.0720185041400002E-2</v>
          </cell>
          <cell r="IT15">
            <v>6.1906652450599999</v>
          </cell>
        </row>
        <row r="16">
          <cell r="A16" t="str">
            <v>SNP_CZ_4326278_G1196T_S399._ethA</v>
          </cell>
          <cell r="B16">
            <v>0.15802538394900001</v>
          </cell>
          <cell r="C16">
            <v>0.152867168188</v>
          </cell>
          <cell r="D16">
            <v>0.15228883922100001</v>
          </cell>
          <cell r="E16">
            <v>0.134921401739</v>
          </cell>
          <cell r="F16">
            <v>0.104889631271</v>
          </cell>
          <cell r="G16">
            <v>0.14648401737200001</v>
          </cell>
          <cell r="H16">
            <v>0.11959438025999999</v>
          </cell>
          <cell r="I16">
            <v>0.150371730328</v>
          </cell>
          <cell r="J16">
            <v>0.113000139594</v>
          </cell>
          <cell r="K16">
            <v>0.111654512584</v>
          </cell>
          <cell r="L16">
            <v>0.13341185450599999</v>
          </cell>
          <cell r="M16">
            <v>0.104555025697</v>
          </cell>
          <cell r="N16">
            <v>0.139995858073</v>
          </cell>
          <cell r="O16">
            <v>0.14497637748700001</v>
          </cell>
          <cell r="P16">
            <v>0.13272009789899999</v>
          </cell>
          <cell r="Q16">
            <v>0.12680159509200001</v>
          </cell>
          <cell r="R16">
            <v>0.123322419822</v>
          </cell>
          <cell r="S16">
            <v>0.13096804916900001</v>
          </cell>
          <cell r="T16">
            <v>0.106310851872</v>
          </cell>
          <cell r="U16">
            <v>0.16678179800500001</v>
          </cell>
          <cell r="V16">
            <v>0.15280503034599999</v>
          </cell>
          <cell r="W16">
            <v>0.135766625404</v>
          </cell>
          <cell r="X16">
            <v>0.11137176305099999</v>
          </cell>
          <cell r="Y16">
            <v>0.135846361518</v>
          </cell>
          <cell r="Z16">
            <v>0.16871738433799999</v>
          </cell>
          <cell r="AA16">
            <v>0.11796656996</v>
          </cell>
          <cell r="AB16">
            <v>0.18167300522300001</v>
          </cell>
          <cell r="AC16">
            <v>9.8731249570799998E-2</v>
          </cell>
          <cell r="AD16">
            <v>0.11738117039199999</v>
          </cell>
          <cell r="AE16">
            <v>0.10618069768000001</v>
          </cell>
          <cell r="AF16">
            <v>0.16206836700400001</v>
          </cell>
          <cell r="AG16">
            <v>0.17572413384900001</v>
          </cell>
          <cell r="AH16">
            <v>0.147890493274</v>
          </cell>
          <cell r="AI16">
            <v>0.14487937092799999</v>
          </cell>
          <cell r="AJ16">
            <v>0.13954147696499999</v>
          </cell>
          <cell r="AK16">
            <v>0.17316000163600001</v>
          </cell>
          <cell r="AL16">
            <v>0.123387396336</v>
          </cell>
          <cell r="AM16">
            <v>0.118962019682</v>
          </cell>
          <cell r="AN16">
            <v>0.12295048683900001</v>
          </cell>
          <cell r="AO16">
            <v>0.132534369826</v>
          </cell>
          <cell r="AP16">
            <v>0.165806025267</v>
          </cell>
          <cell r="AQ16">
            <v>0.14945274591400001</v>
          </cell>
          <cell r="AR16">
            <v>9.5420770347100003E-2</v>
          </cell>
          <cell r="AS16">
            <v>0.15425243973700001</v>
          </cell>
          <cell r="AT16">
            <v>0.115021705627</v>
          </cell>
          <cell r="AU16">
            <v>0.13777551055000001</v>
          </cell>
          <cell r="AV16">
            <v>0.140014201403</v>
          </cell>
          <cell r="AW16">
            <v>0.17472949624100001</v>
          </cell>
          <cell r="AX16">
            <v>0.14111405611</v>
          </cell>
          <cell r="AY16">
            <v>0.11419950425600001</v>
          </cell>
          <cell r="AZ16">
            <v>0.13410808146</v>
          </cell>
          <cell r="BA16">
            <v>0.15486061573000001</v>
          </cell>
          <cell r="BB16">
            <v>0.13698413968100001</v>
          </cell>
          <cell r="BC16">
            <v>0.170555487275</v>
          </cell>
          <cell r="BD16">
            <v>0.18396466970399999</v>
          </cell>
          <cell r="BE16">
            <v>0.14561578631399999</v>
          </cell>
          <cell r="BF16">
            <v>0.15672387182700001</v>
          </cell>
          <cell r="BG16">
            <v>9.2693351209199998E-2</v>
          </cell>
          <cell r="BH16">
            <v>0.184729814529</v>
          </cell>
          <cell r="BI16">
            <v>0.159348770976</v>
          </cell>
          <cell r="BJ16">
            <v>0.13972961902600001</v>
          </cell>
          <cell r="BK16">
            <v>0.13629500567899999</v>
          </cell>
          <cell r="BL16">
            <v>0.127078399062</v>
          </cell>
          <cell r="BM16">
            <v>9.61005985737E-2</v>
          </cell>
          <cell r="BN16">
            <v>0.13147623837</v>
          </cell>
          <cell r="BO16">
            <v>0.12631677091099999</v>
          </cell>
          <cell r="BP16">
            <v>0.153727963567</v>
          </cell>
          <cell r="BQ16">
            <v>0.18579624593300001</v>
          </cell>
          <cell r="BR16">
            <v>0.13596090674399999</v>
          </cell>
          <cell r="BS16">
            <v>0.146437719464</v>
          </cell>
          <cell r="BT16">
            <v>0.140269979835</v>
          </cell>
          <cell r="BU16">
            <v>0.13353845477099999</v>
          </cell>
          <cell r="BV16">
            <v>0.166359424591</v>
          </cell>
          <cell r="BW16">
            <v>0.19400936365099999</v>
          </cell>
          <cell r="BX16">
            <v>6.2648989260200003E-2</v>
          </cell>
          <cell r="BY16">
            <v>0.10957462340599999</v>
          </cell>
          <cell r="BZ16">
            <v>0.16573151946100001</v>
          </cell>
          <cell r="CA16">
            <v>0.167842015624</v>
          </cell>
          <cell r="CB16">
            <v>0.119871921837</v>
          </cell>
          <cell r="CC16">
            <v>0.12982553243600001</v>
          </cell>
          <cell r="CD16">
            <v>0.13110265135800001</v>
          </cell>
          <cell r="CE16">
            <v>0.105575509369</v>
          </cell>
          <cell r="CF16">
            <v>0.18336260318799999</v>
          </cell>
          <cell r="CG16">
            <v>0.12978230416799999</v>
          </cell>
          <cell r="CH16">
            <v>0.107038795948</v>
          </cell>
          <cell r="CI16">
            <v>0.160084068775</v>
          </cell>
          <cell r="CJ16">
            <v>4.5357462018700001E-2</v>
          </cell>
          <cell r="CK16">
            <v>0.175758317113</v>
          </cell>
          <cell r="CL16">
            <v>0.103057868779</v>
          </cell>
          <cell r="CM16">
            <v>0.103965431452</v>
          </cell>
          <cell r="CN16">
            <v>0.174723029137</v>
          </cell>
          <cell r="CO16">
            <v>0.19343341887000001</v>
          </cell>
          <cell r="CP16">
            <v>0.13584828376800001</v>
          </cell>
          <cell r="CQ16">
            <v>0.177104249597</v>
          </cell>
          <cell r="CR16">
            <v>9.2147611081599995E-2</v>
          </cell>
          <cell r="CS16">
            <v>0.12356592714799999</v>
          </cell>
          <cell r="CT16">
            <v>0.110583037138</v>
          </cell>
          <cell r="CU16">
            <v>0.17998225986999999</v>
          </cell>
          <cell r="CV16">
            <v>5.2403770387199997E-2</v>
          </cell>
          <cell r="CW16">
            <v>0.12375720590399999</v>
          </cell>
          <cell r="CX16">
            <v>0.15327940881300001</v>
          </cell>
          <cell r="CY16">
            <v>9.3269884586300006E-2</v>
          </cell>
          <cell r="CZ16">
            <v>0.130964666605</v>
          </cell>
          <cell r="DA16">
            <v>0.17475120723199999</v>
          </cell>
          <cell r="DB16">
            <v>0.16210205853000001</v>
          </cell>
          <cell r="DC16">
            <v>0.15966998040700001</v>
          </cell>
          <cell r="DD16">
            <v>0.13688558340099999</v>
          </cell>
          <cell r="DE16">
            <v>0.128073513508</v>
          </cell>
          <cell r="DF16">
            <v>0.15189610421700001</v>
          </cell>
          <cell r="DG16">
            <v>0.13419316709000001</v>
          </cell>
          <cell r="DH16">
            <v>0.153846904635</v>
          </cell>
          <cell r="DI16">
            <v>0.14963360130799999</v>
          </cell>
          <cell r="DJ16">
            <v>0.122220672667</v>
          </cell>
          <cell r="DK16">
            <v>0.145321071148</v>
          </cell>
          <cell r="DL16">
            <v>0.181882485747</v>
          </cell>
          <cell r="DM16">
            <v>0.19435901939899999</v>
          </cell>
          <cell r="DN16">
            <v>0.12724664807300001</v>
          </cell>
          <cell r="DO16">
            <v>0.14834712445699999</v>
          </cell>
          <cell r="DP16">
            <v>0.17278903722799999</v>
          </cell>
          <cell r="DQ16">
            <v>0.144435226917</v>
          </cell>
          <cell r="DR16">
            <v>0.177311211824</v>
          </cell>
          <cell r="DS16">
            <v>8.4913127124300006E-2</v>
          </cell>
          <cell r="DT16">
            <v>0.138255983591</v>
          </cell>
          <cell r="DU16">
            <v>0.13083289563700001</v>
          </cell>
          <cell r="DV16">
            <v>0.154043197632</v>
          </cell>
          <cell r="DW16">
            <v>0.120262891054</v>
          </cell>
          <cell r="DX16">
            <v>0.13308089971500001</v>
          </cell>
          <cell r="DY16">
            <v>0.12707802653299999</v>
          </cell>
          <cell r="DZ16">
            <v>0.143698051572</v>
          </cell>
          <cell r="EA16">
            <v>0.14456719160100001</v>
          </cell>
          <cell r="EB16">
            <v>7.8306086361400004E-2</v>
          </cell>
          <cell r="EC16">
            <v>0.15796887874599999</v>
          </cell>
          <cell r="ED16">
            <v>0.113600760698</v>
          </cell>
          <cell r="EE16">
            <v>0.13628333807000001</v>
          </cell>
          <cell r="EF16">
            <v>0.12004491686800001</v>
          </cell>
          <cell r="EG16">
            <v>0.15489320457</v>
          </cell>
          <cell r="EH16">
            <v>0.130316451192</v>
          </cell>
          <cell r="EI16">
            <v>0.138330355287</v>
          </cell>
          <cell r="EJ16">
            <v>0.12618483603</v>
          </cell>
          <cell r="EK16">
            <v>0.15421579778200001</v>
          </cell>
          <cell r="EL16">
            <v>0.15288591384899999</v>
          </cell>
          <cell r="EM16">
            <v>0.13928338885300001</v>
          </cell>
          <cell r="EN16">
            <v>0.150625616312</v>
          </cell>
          <cell r="EO16">
            <v>0.13766503333999999</v>
          </cell>
          <cell r="EP16">
            <v>0.163328185678</v>
          </cell>
          <cell r="EQ16">
            <v>0.144569575787</v>
          </cell>
          <cell r="ER16">
            <v>0.15287861227999999</v>
          </cell>
          <cell r="ES16">
            <v>0.153654456139</v>
          </cell>
          <cell r="ET16">
            <v>0.17961411178100001</v>
          </cell>
          <cell r="EU16">
            <v>0.152222767472</v>
          </cell>
          <cell r="EV16">
            <v>0.129371538758</v>
          </cell>
          <cell r="EW16">
            <v>0.142237454653</v>
          </cell>
          <cell r="EX16">
            <v>0.142847701907</v>
          </cell>
          <cell r="EY16">
            <v>0.130729854107</v>
          </cell>
          <cell r="EZ16">
            <v>0.20227217674299999</v>
          </cell>
          <cell r="FA16">
            <v>0.16694992780699999</v>
          </cell>
          <cell r="FB16">
            <v>0.18802584707700001</v>
          </cell>
          <cell r="FC16">
            <v>0.16803497076000001</v>
          </cell>
          <cell r="FD16">
            <v>0.13935054838700001</v>
          </cell>
          <cell r="FE16">
            <v>0.11899843811999999</v>
          </cell>
          <cell r="FF16">
            <v>0.193981692195</v>
          </cell>
          <cell r="FG16">
            <v>0.10207515955</v>
          </cell>
          <cell r="FH16">
            <v>0.16237162053599999</v>
          </cell>
          <cell r="FI16">
            <v>0.123488739133</v>
          </cell>
          <cell r="FJ16">
            <v>0.191889330745</v>
          </cell>
          <cell r="FK16">
            <v>0.18467061221600001</v>
          </cell>
          <cell r="FL16">
            <v>0.13993532955599999</v>
          </cell>
          <cell r="FM16">
            <v>0.15420800447499999</v>
          </cell>
          <cell r="FN16">
            <v>9.1188155114700006E-2</v>
          </cell>
          <cell r="FO16">
            <v>0.159123837948</v>
          </cell>
          <cell r="FP16">
            <v>0.124196626246</v>
          </cell>
          <cell r="FQ16">
            <v>0.14905931055499999</v>
          </cell>
          <cell r="FR16">
            <v>0.155319228768</v>
          </cell>
          <cell r="FS16">
            <v>0.13994535803800001</v>
          </cell>
          <cell r="FT16">
            <v>0.128383129835</v>
          </cell>
          <cell r="FU16">
            <v>0.13641886413099999</v>
          </cell>
          <cell r="FV16">
            <v>0.17228375375300001</v>
          </cell>
          <cell r="FW16">
            <v>0.118959031999</v>
          </cell>
          <cell r="FX16">
            <v>0.15490010380700001</v>
          </cell>
          <cell r="FY16">
            <v>0.14898563921499999</v>
          </cell>
          <cell r="FZ16">
            <v>0.12800019979499999</v>
          </cell>
          <cell r="GA16">
            <v>0.16097962856299999</v>
          </cell>
          <cell r="GB16">
            <v>0.15727929770900001</v>
          </cell>
          <cell r="GC16">
            <v>0.143168345094</v>
          </cell>
          <cell r="GD16">
            <v>0.15501317381900001</v>
          </cell>
          <cell r="GE16">
            <v>6.9977335631800003E-2</v>
          </cell>
          <cell r="GF16">
            <v>0.163930401206</v>
          </cell>
          <cell r="GG16">
            <v>0.122762851417</v>
          </cell>
          <cell r="GH16">
            <v>0.16132034361399999</v>
          </cell>
          <cell r="GI16">
            <v>0.119912952185</v>
          </cell>
          <cell r="GJ16">
            <v>0.11312916129800001</v>
          </cell>
          <cell r="GK16">
            <v>0.16342331469099999</v>
          </cell>
          <cell r="GL16">
            <v>0.13160599768199999</v>
          </cell>
          <cell r="GM16">
            <v>0.130676716566</v>
          </cell>
          <cell r="GN16">
            <v>0.123569123447</v>
          </cell>
          <cell r="GO16">
            <v>0.15475429594500001</v>
          </cell>
          <cell r="GP16">
            <v>0.142225727439</v>
          </cell>
          <cell r="GQ16">
            <v>0.120628893375</v>
          </cell>
          <cell r="GR16">
            <v>0.13510151207400001</v>
          </cell>
          <cell r="GS16">
            <v>0.14547754824199999</v>
          </cell>
          <cell r="GT16">
            <v>0.118697993457</v>
          </cell>
          <cell r="GU16">
            <v>0.13189235329599999</v>
          </cell>
          <cell r="GV16">
            <v>0.13117685913999999</v>
          </cell>
          <cell r="GW16">
            <v>0.15778480470199999</v>
          </cell>
          <cell r="GX16">
            <v>0.150993183255</v>
          </cell>
          <cell r="GY16">
            <v>0.14110139012299999</v>
          </cell>
          <cell r="GZ16">
            <v>0.106506891549</v>
          </cell>
          <cell r="HA16">
            <v>0.15443938970599999</v>
          </cell>
          <cell r="HB16">
            <v>0.151541814208</v>
          </cell>
          <cell r="HC16">
            <v>0.18714490532899999</v>
          </cell>
          <cell r="HD16">
            <v>0.15508005022999999</v>
          </cell>
          <cell r="HE16">
            <v>0.11013571917999999</v>
          </cell>
          <cell r="HF16">
            <v>0.13706800341600001</v>
          </cell>
          <cell r="HG16">
            <v>0.13065850734699999</v>
          </cell>
          <cell r="HH16">
            <v>0.110164687037</v>
          </cell>
          <cell r="HI16">
            <v>0.14453771710400001</v>
          </cell>
          <cell r="HJ16">
            <v>0.12655608356</v>
          </cell>
          <cell r="HK16">
            <v>0.12065218389</v>
          </cell>
          <cell r="HL16">
            <v>0.15075962245499999</v>
          </cell>
          <cell r="HM16">
            <v>0.14028705656500001</v>
          </cell>
          <cell r="HN16">
            <v>0.16980494558799999</v>
          </cell>
          <cell r="HO16">
            <v>0.15086410939700001</v>
          </cell>
          <cell r="HP16">
            <v>0.15941920876499999</v>
          </cell>
          <cell r="HQ16">
            <v>0.123071633279</v>
          </cell>
          <cell r="HR16">
            <v>7.9559490084600004E-2</v>
          </cell>
          <cell r="HS16">
            <v>0.18150572478800001</v>
          </cell>
          <cell r="HT16">
            <v>0.175657063723</v>
          </cell>
          <cell r="HU16">
            <v>0.14869952201799999</v>
          </cell>
          <cell r="HV16">
            <v>0.14545868337199999</v>
          </cell>
          <cell r="HW16">
            <v>0.15630625188399999</v>
          </cell>
          <cell r="HX16">
            <v>0.15021106600799999</v>
          </cell>
          <cell r="HY16">
            <v>9.9173918366399993E-2</v>
          </cell>
          <cell r="HZ16">
            <v>0.118968762457</v>
          </cell>
          <cell r="IA16">
            <v>0.16375134885299999</v>
          </cell>
          <cell r="IB16">
            <v>0.122794136405</v>
          </cell>
          <cell r="IC16">
            <v>0.15692286193400001</v>
          </cell>
          <cell r="ID16">
            <v>0.151218578219</v>
          </cell>
          <cell r="IE16">
            <v>0.16804656386399999</v>
          </cell>
          <cell r="IF16">
            <v>0.105116531253</v>
          </cell>
          <cell r="IG16">
            <v>0.111096426845</v>
          </cell>
          <cell r="IH16">
            <v>0.15693639218800001</v>
          </cell>
          <cell r="II16">
            <v>9.7410134971100001E-2</v>
          </cell>
          <cell r="IJ16">
            <v>0.15269793570000001</v>
          </cell>
          <cell r="IK16">
            <v>0.140341892838</v>
          </cell>
          <cell r="IL16">
            <v>0.102773219347</v>
          </cell>
          <cell r="IM16">
            <v>0.10146196186500001</v>
          </cell>
          <cell r="IN16">
            <v>0.16398867964700001</v>
          </cell>
          <cell r="IO16">
            <v>0.16092047095299999</v>
          </cell>
          <cell r="IP16">
            <v>0.13065186142900001</v>
          </cell>
          <cell r="IQ16">
            <v>0.17832036316399999</v>
          </cell>
          <cell r="IR16">
            <v>0.140182510018</v>
          </cell>
          <cell r="IS16">
            <v>2.6506921276499999E-2</v>
          </cell>
          <cell r="IT16">
            <v>5.2885246276900002</v>
          </cell>
        </row>
        <row r="17">
          <cell r="A17" t="str">
            <v>SNP_CN_4326713_T761G_Q254P_ethA</v>
          </cell>
          <cell r="B17">
            <v>0.223486840725</v>
          </cell>
          <cell r="C17">
            <v>0.26863452792199999</v>
          </cell>
          <cell r="D17">
            <v>0.33575761318199998</v>
          </cell>
          <cell r="E17">
            <v>0.319789499044</v>
          </cell>
          <cell r="F17">
            <v>0.218304723501</v>
          </cell>
          <cell r="G17">
            <v>0.30975729227100002</v>
          </cell>
          <cell r="H17">
            <v>0.20890371501400001</v>
          </cell>
          <cell r="I17">
            <v>0.259182959795</v>
          </cell>
          <cell r="J17">
            <v>0.27741602063199999</v>
          </cell>
          <cell r="K17">
            <v>0.33132827281999999</v>
          </cell>
          <cell r="L17">
            <v>0.278743773699</v>
          </cell>
          <cell r="M17">
            <v>0.24199707806099999</v>
          </cell>
          <cell r="N17">
            <v>0.233987852931</v>
          </cell>
          <cell r="O17">
            <v>0.26173844933500001</v>
          </cell>
          <cell r="P17">
            <v>0.226563960314</v>
          </cell>
          <cell r="Q17">
            <v>0.25946792960199999</v>
          </cell>
          <cell r="R17">
            <v>0.312640309334</v>
          </cell>
          <cell r="S17">
            <v>0.26226103305800003</v>
          </cell>
          <cell r="T17">
            <v>0.27519488334699999</v>
          </cell>
          <cell r="U17">
            <v>0.29483911395099999</v>
          </cell>
          <cell r="V17">
            <v>0.240829631686</v>
          </cell>
          <cell r="W17">
            <v>0.225435063243</v>
          </cell>
          <cell r="X17">
            <v>0.27882012724900002</v>
          </cell>
          <cell r="Y17">
            <v>0.31669521331799999</v>
          </cell>
          <cell r="Z17">
            <v>0.31432619690899999</v>
          </cell>
          <cell r="AA17">
            <v>0.29524099826799999</v>
          </cell>
          <cell r="AB17">
            <v>0.24737811088600001</v>
          </cell>
          <cell r="AC17">
            <v>0.26588594913500002</v>
          </cell>
          <cell r="AD17">
            <v>0.180156484246</v>
          </cell>
          <cell r="AE17">
            <v>0.30185484886199998</v>
          </cell>
          <cell r="AF17">
            <v>0.221702978015</v>
          </cell>
          <cell r="AG17">
            <v>0.32234305143399999</v>
          </cell>
          <cell r="AH17">
            <v>0.320370227098</v>
          </cell>
          <cell r="AI17">
            <v>0.250435143709</v>
          </cell>
          <cell r="AJ17">
            <v>0.21735048294100001</v>
          </cell>
          <cell r="AK17">
            <v>0.25891098380100003</v>
          </cell>
          <cell r="AL17">
            <v>0.31963470578199998</v>
          </cell>
          <cell r="AM17">
            <v>0.299192637205</v>
          </cell>
          <cell r="AN17">
            <v>0.25768348574599997</v>
          </cell>
          <cell r="AO17">
            <v>0.14195306599099999</v>
          </cell>
          <cell r="AP17">
            <v>0.301245301962</v>
          </cell>
          <cell r="AQ17">
            <v>0.26488938927700001</v>
          </cell>
          <cell r="AR17">
            <v>0.28695946931799998</v>
          </cell>
          <cell r="AS17">
            <v>0.31850293278699998</v>
          </cell>
          <cell r="AT17">
            <v>0.16933803260300001</v>
          </cell>
          <cell r="AU17">
            <v>0.333608478308</v>
          </cell>
          <cell r="AV17">
            <v>0.31168743968000001</v>
          </cell>
          <cell r="AW17">
            <v>0.33523455262200003</v>
          </cell>
          <cell r="AX17">
            <v>0.219474732876</v>
          </cell>
          <cell r="AY17">
            <v>0.27918088436100003</v>
          </cell>
          <cell r="AZ17">
            <v>0.28200879693000003</v>
          </cell>
          <cell r="BA17">
            <v>0.26274096965799998</v>
          </cell>
          <cell r="BB17">
            <v>0.289504677057</v>
          </cell>
          <cell r="BC17">
            <v>0.268316477537</v>
          </cell>
          <cell r="BD17">
            <v>0.24770666658900001</v>
          </cell>
          <cell r="BE17">
            <v>0.289463013411</v>
          </cell>
          <cell r="BF17">
            <v>9.2627041041900005E-2</v>
          </cell>
          <cell r="BG17">
            <v>0.26048552990000001</v>
          </cell>
          <cell r="BH17">
            <v>0.23636890947799999</v>
          </cell>
          <cell r="BI17">
            <v>0.25452494621299998</v>
          </cell>
          <cell r="BJ17">
            <v>0.29460027813900003</v>
          </cell>
          <cell r="BK17">
            <v>0.32937487959900003</v>
          </cell>
          <cell r="BL17">
            <v>0.26896515488599998</v>
          </cell>
          <cell r="BM17">
            <v>0.197542414069</v>
          </cell>
          <cell r="BN17">
            <v>0.313138514757</v>
          </cell>
          <cell r="BO17">
            <v>0.28240370750400001</v>
          </cell>
          <cell r="BP17">
            <v>0.30501717329</v>
          </cell>
          <cell r="BQ17">
            <v>0.35042178630800003</v>
          </cell>
          <cell r="BR17">
            <v>0.292439579964</v>
          </cell>
          <cell r="BS17">
            <v>0.17193090915699999</v>
          </cell>
          <cell r="BT17">
            <v>0.25237262248999998</v>
          </cell>
          <cell r="BU17">
            <v>0.228299200535</v>
          </cell>
          <cell r="BV17">
            <v>7.8478932380700001E-2</v>
          </cell>
          <cell r="BW17">
            <v>0.21062591671899999</v>
          </cell>
          <cell r="BX17">
            <v>0.297548055649</v>
          </cell>
          <cell r="BY17">
            <v>0.13735269010100001</v>
          </cell>
          <cell r="BZ17">
            <v>0.175884962082</v>
          </cell>
          <cell r="CA17">
            <v>0.27497535944000001</v>
          </cell>
          <cell r="CB17">
            <v>0.31088408827800001</v>
          </cell>
          <cell r="CC17">
            <v>0.29315450787500003</v>
          </cell>
          <cell r="CD17">
            <v>0.32329139113400002</v>
          </cell>
          <cell r="CE17">
            <v>0.27537024021099998</v>
          </cell>
          <cell r="CF17">
            <v>0.220743641257</v>
          </cell>
          <cell r="CG17">
            <v>0.29866287112200002</v>
          </cell>
          <cell r="CH17">
            <v>0.318106085062</v>
          </cell>
          <cell r="CI17">
            <v>0.30920451879499999</v>
          </cell>
          <cell r="CJ17">
            <v>0.15174524486099999</v>
          </cell>
          <cell r="CK17">
            <v>0.25019800663000002</v>
          </cell>
          <cell r="CL17">
            <v>0.29709497094199999</v>
          </cell>
          <cell r="CM17">
            <v>0.140461623669</v>
          </cell>
          <cell r="CN17">
            <v>0.27761372923900002</v>
          </cell>
          <cell r="CO17">
            <v>0.327811479568</v>
          </cell>
          <cell r="CP17">
            <v>0.172910034657</v>
          </cell>
          <cell r="CQ17">
            <v>0.219373226166</v>
          </cell>
          <cell r="CR17">
            <v>0.28776499629000002</v>
          </cell>
          <cell r="CS17">
            <v>0.222172826529</v>
          </cell>
          <cell r="CT17">
            <v>0.23767234385</v>
          </cell>
          <cell r="CU17">
            <v>0.28136453032499997</v>
          </cell>
          <cell r="CV17">
            <v>0.31293603777899998</v>
          </cell>
          <cell r="CW17">
            <v>0.30037176608999999</v>
          </cell>
          <cell r="CX17">
            <v>0.11519449949299999</v>
          </cell>
          <cell r="CY17">
            <v>0.24364016950100001</v>
          </cell>
          <cell r="CZ17">
            <v>0.258725821972</v>
          </cell>
          <cell r="DA17">
            <v>0.16836176812600001</v>
          </cell>
          <cell r="DB17">
            <v>0.286240041256</v>
          </cell>
          <cell r="DC17">
            <v>0.30866593122500002</v>
          </cell>
          <cell r="DD17">
            <v>0.111779808998</v>
          </cell>
          <cell r="DE17">
            <v>0.24371440708600001</v>
          </cell>
          <cell r="DF17">
            <v>0.28822520375299998</v>
          </cell>
          <cell r="DG17">
            <v>0.21290023624900001</v>
          </cell>
          <cell r="DH17">
            <v>0.23837095498999999</v>
          </cell>
          <cell r="DI17">
            <v>0.28447943925899999</v>
          </cell>
          <cell r="DJ17">
            <v>0.24329969286899999</v>
          </cell>
          <cell r="DK17">
            <v>0.32789003848999998</v>
          </cell>
          <cell r="DL17">
            <v>0.245254352689</v>
          </cell>
          <cell r="DM17">
            <v>0.27331796288499999</v>
          </cell>
          <cell r="DN17">
            <v>0.26762488484399999</v>
          </cell>
          <cell r="DO17">
            <v>0.30399402976000001</v>
          </cell>
          <cell r="DP17">
            <v>0.288188308477</v>
          </cell>
          <cell r="DQ17">
            <v>0.31126546859699999</v>
          </cell>
          <cell r="DR17">
            <v>0.27928429842000002</v>
          </cell>
          <cell r="DS17">
            <v>0.303112506866</v>
          </cell>
          <cell r="DT17">
            <v>0.21438755095000001</v>
          </cell>
          <cell r="DU17">
            <v>0.30760836601300001</v>
          </cell>
          <cell r="DV17">
            <v>0.297456502914</v>
          </cell>
          <cell r="DW17">
            <v>0.26397940516500001</v>
          </cell>
          <cell r="DX17">
            <v>0.28147265315100001</v>
          </cell>
          <cell r="DY17">
            <v>0.32735690474500001</v>
          </cell>
          <cell r="DZ17">
            <v>0.30923220515299998</v>
          </cell>
          <cell r="EA17">
            <v>0.25932449102400001</v>
          </cell>
          <cell r="EB17">
            <v>0.20314022898699999</v>
          </cell>
          <cell r="EC17">
            <v>0.248034715652</v>
          </cell>
          <cell r="ED17">
            <v>0.21824967861200001</v>
          </cell>
          <cell r="EE17">
            <v>0.25185781717299999</v>
          </cell>
          <cell r="EF17">
            <v>0.26375678181599999</v>
          </cell>
          <cell r="EG17">
            <v>0.27222138643299998</v>
          </cell>
          <cell r="EH17">
            <v>0.214404270053</v>
          </cell>
          <cell r="EI17">
            <v>0.30806133151100001</v>
          </cell>
          <cell r="EJ17">
            <v>0.2458653301</v>
          </cell>
          <cell r="EK17">
            <v>0.31556105613699997</v>
          </cell>
          <cell r="EL17">
            <v>0.30766355991400002</v>
          </cell>
          <cell r="EM17">
            <v>0.30198451876600002</v>
          </cell>
          <cell r="EN17">
            <v>0.30081072449700003</v>
          </cell>
          <cell r="EO17">
            <v>0.30468672514</v>
          </cell>
          <cell r="EP17">
            <v>0.30114531516999998</v>
          </cell>
          <cell r="EQ17">
            <v>0.28620097041100001</v>
          </cell>
          <cell r="ER17">
            <v>0.30566826462699997</v>
          </cell>
          <cell r="ES17">
            <v>0.25333201885200002</v>
          </cell>
          <cell r="ET17">
            <v>0.28800436854400002</v>
          </cell>
          <cell r="EU17">
            <v>0.224456697702</v>
          </cell>
          <cell r="EV17">
            <v>0.28833499550800001</v>
          </cell>
          <cell r="EW17">
            <v>0.29328668117500001</v>
          </cell>
          <cell r="EX17">
            <v>0.29892557859399999</v>
          </cell>
          <cell r="EY17">
            <v>0.26330253481900001</v>
          </cell>
          <cell r="EZ17">
            <v>0.26927861571299999</v>
          </cell>
          <cell r="FA17">
            <v>0.30745330452899999</v>
          </cell>
          <cell r="FB17">
            <v>0.25977849960299998</v>
          </cell>
          <cell r="FC17">
            <v>0.29525148868599999</v>
          </cell>
          <cell r="FD17">
            <v>0.30957704782500001</v>
          </cell>
          <cell r="FE17">
            <v>0.24601364135699999</v>
          </cell>
          <cell r="FF17">
            <v>0.259886175394</v>
          </cell>
          <cell r="FG17">
            <v>0.28410303592699998</v>
          </cell>
          <cell r="FH17">
            <v>0.32652708888100002</v>
          </cell>
          <cell r="FI17">
            <v>0.29927295446399999</v>
          </cell>
          <cell r="FJ17">
            <v>6.9060571491700001E-2</v>
          </cell>
          <cell r="FK17">
            <v>0.321877479553</v>
          </cell>
          <cell r="FL17">
            <v>0.30798354744899997</v>
          </cell>
          <cell r="FM17">
            <v>0.25209358334499998</v>
          </cell>
          <cell r="FN17">
            <v>0.18259155750299999</v>
          </cell>
          <cell r="FO17">
            <v>0.281159907579</v>
          </cell>
          <cell r="FP17">
            <v>0.32324251532600001</v>
          </cell>
          <cell r="FQ17">
            <v>0.31261166930200002</v>
          </cell>
          <cell r="FR17">
            <v>0.29867070913299998</v>
          </cell>
          <cell r="FS17">
            <v>0.29811856150600002</v>
          </cell>
          <cell r="FT17">
            <v>0.18634445965300001</v>
          </cell>
          <cell r="FU17">
            <v>0.218595936894</v>
          </cell>
          <cell r="FV17">
            <v>0.23964838683600001</v>
          </cell>
          <cell r="FW17">
            <v>0.26238942146299998</v>
          </cell>
          <cell r="FX17">
            <v>0.29468414187399999</v>
          </cell>
          <cell r="FY17">
            <v>0.29841190576600002</v>
          </cell>
          <cell r="FZ17">
            <v>0.29379943013199999</v>
          </cell>
          <cell r="GA17">
            <v>0.32206022739399998</v>
          </cell>
          <cell r="GB17">
            <v>0.293764412403</v>
          </cell>
          <cell r="GC17">
            <v>0.234768077731</v>
          </cell>
          <cell r="GD17">
            <v>0.32630211114899998</v>
          </cell>
          <cell r="GE17">
            <v>0.101117677987</v>
          </cell>
          <cell r="GF17">
            <v>0.30696457624399998</v>
          </cell>
          <cell r="GG17">
            <v>0.24779333174199999</v>
          </cell>
          <cell r="GH17">
            <v>0.29640990495699998</v>
          </cell>
          <cell r="GI17">
            <v>0.259224325418</v>
          </cell>
          <cell r="GJ17">
            <v>0.25948137044899999</v>
          </cell>
          <cell r="GK17">
            <v>0.23545512557000001</v>
          </cell>
          <cell r="GL17">
            <v>0.202628478408</v>
          </cell>
          <cell r="GM17">
            <v>0.33453187346500002</v>
          </cell>
          <cell r="GN17">
            <v>0.193813338876</v>
          </cell>
          <cell r="GO17">
            <v>0.25926533341399999</v>
          </cell>
          <cell r="GP17">
            <v>0.26164054870600001</v>
          </cell>
          <cell r="GQ17">
            <v>0.25506895780599997</v>
          </cell>
          <cell r="GR17">
            <v>0.28405198454899999</v>
          </cell>
          <cell r="GS17">
            <v>0.17002907395399999</v>
          </cell>
          <cell r="GT17">
            <v>0.31987786292999998</v>
          </cell>
          <cell r="GU17">
            <v>0.31821852922400001</v>
          </cell>
          <cell r="GV17">
            <v>0.313296943903</v>
          </cell>
          <cell r="GW17">
            <v>0.22897991538000001</v>
          </cell>
          <cell r="GX17">
            <v>0.236820191145</v>
          </cell>
          <cell r="GY17">
            <v>0.236506015062</v>
          </cell>
          <cell r="GZ17">
            <v>0.30392289161699998</v>
          </cell>
          <cell r="HA17">
            <v>0.159165382385</v>
          </cell>
          <cell r="HB17">
            <v>0.285211503506</v>
          </cell>
          <cell r="HC17">
            <v>0.28803706169100002</v>
          </cell>
          <cell r="HD17">
            <v>0.23320622742200001</v>
          </cell>
          <cell r="HE17">
            <v>0.311284929514</v>
          </cell>
          <cell r="HF17">
            <v>0.25872719287899998</v>
          </cell>
          <cell r="HG17">
            <v>0.30171316862100001</v>
          </cell>
          <cell r="HH17">
            <v>0.31879061460500002</v>
          </cell>
          <cell r="HI17">
            <v>0.26701653003699999</v>
          </cell>
          <cell r="HJ17">
            <v>0.29448056221000002</v>
          </cell>
          <cell r="HK17">
            <v>0.31695446372000002</v>
          </cell>
          <cell r="HL17">
            <v>0.29819250106799999</v>
          </cell>
          <cell r="HM17">
            <v>0.25636667013199999</v>
          </cell>
          <cell r="HN17">
            <v>0.34595799446100001</v>
          </cell>
          <cell r="HO17">
            <v>0.248904049397</v>
          </cell>
          <cell r="HP17">
            <v>0.27986752986899999</v>
          </cell>
          <cell r="HQ17">
            <v>0.30869638919800002</v>
          </cell>
          <cell r="HR17">
            <v>0.313082844019</v>
          </cell>
          <cell r="HS17">
            <v>0.29573944210999997</v>
          </cell>
          <cell r="HT17">
            <v>0.29700684547400003</v>
          </cell>
          <cell r="HU17">
            <v>0.31757783889800001</v>
          </cell>
          <cell r="HV17">
            <v>0.23164978623400001</v>
          </cell>
          <cell r="HW17">
            <v>0.26751044392599999</v>
          </cell>
          <cell r="HX17">
            <v>0.28998139500600001</v>
          </cell>
          <cell r="HY17">
            <v>0.25107702612900001</v>
          </cell>
          <cell r="HZ17">
            <v>0.29043969512000001</v>
          </cell>
          <cell r="IA17">
            <v>0.27640554308900001</v>
          </cell>
          <cell r="IB17">
            <v>0.24364836513999999</v>
          </cell>
          <cell r="IC17">
            <v>0.308094084263</v>
          </cell>
          <cell r="ID17">
            <v>0.275082558393</v>
          </cell>
          <cell r="IE17">
            <v>0.1715362221</v>
          </cell>
          <cell r="IF17">
            <v>0.16770707070800001</v>
          </cell>
          <cell r="IG17">
            <v>0.27671834826500002</v>
          </cell>
          <cell r="IH17">
            <v>0.28777405619599999</v>
          </cell>
          <cell r="II17">
            <v>0.27195987105399999</v>
          </cell>
          <cell r="IJ17">
            <v>0.26555651426299998</v>
          </cell>
          <cell r="IK17">
            <v>0.24584038555599999</v>
          </cell>
          <cell r="IL17">
            <v>0.24390050768900001</v>
          </cell>
          <cell r="IM17">
            <v>0.28202971816099998</v>
          </cell>
          <cell r="IN17">
            <v>0.32421541213999999</v>
          </cell>
          <cell r="IO17">
            <v>0.28913629055000001</v>
          </cell>
          <cell r="IP17">
            <v>0.25417789816899999</v>
          </cell>
          <cell r="IQ17">
            <v>0.166558772326</v>
          </cell>
          <cell r="IR17">
            <v>0.2658842206</v>
          </cell>
          <cell r="IS17">
            <v>5.0805855542399997E-2</v>
          </cell>
          <cell r="IT17">
            <v>5.23333835602</v>
          </cell>
        </row>
        <row r="18">
          <cell r="A18" t="str">
            <v>SNP_CN_4327121_A353C_V118G_ethA</v>
          </cell>
          <cell r="B18">
            <v>0.25887772440899998</v>
          </cell>
          <cell r="C18">
            <v>0.29314717650400002</v>
          </cell>
          <cell r="D18">
            <v>0.28935459256200002</v>
          </cell>
          <cell r="E18">
            <v>0.19962447881699999</v>
          </cell>
          <cell r="F18">
            <v>0.28165775537499999</v>
          </cell>
          <cell r="G18">
            <v>0.30179184675199999</v>
          </cell>
          <cell r="H18">
            <v>0.31979459524199999</v>
          </cell>
          <cell r="I18">
            <v>0.254703193903</v>
          </cell>
          <cell r="J18">
            <v>0.17575463652600001</v>
          </cell>
          <cell r="K18">
            <v>0.19824878871400001</v>
          </cell>
          <cell r="L18">
            <v>0.26233991980600002</v>
          </cell>
          <cell r="M18">
            <v>0.17620395123999999</v>
          </cell>
          <cell r="N18">
            <v>0.18222458660599999</v>
          </cell>
          <cell r="O18">
            <v>0.319981247187</v>
          </cell>
          <cell r="P18">
            <v>0.198280513287</v>
          </cell>
          <cell r="Q18">
            <v>0.24708764254999999</v>
          </cell>
          <cell r="R18">
            <v>0.26096525788300001</v>
          </cell>
          <cell r="S18">
            <v>0.27773496508599999</v>
          </cell>
          <cell r="T18">
            <v>0.16623710095899999</v>
          </cell>
          <cell r="U18">
            <v>0.18052068352699999</v>
          </cell>
          <cell r="V18">
            <v>0.27352684736299998</v>
          </cell>
          <cell r="W18">
            <v>0.32912147045099999</v>
          </cell>
          <cell r="X18">
            <v>0.18592631816899999</v>
          </cell>
          <cell r="Y18">
            <v>0.20438937842800001</v>
          </cell>
          <cell r="Z18">
            <v>0.27228370308900002</v>
          </cell>
          <cell r="AA18">
            <v>0.32225093245500003</v>
          </cell>
          <cell r="AB18">
            <v>0.207260653377</v>
          </cell>
          <cell r="AC18">
            <v>0.280331164598</v>
          </cell>
          <cell r="AD18">
            <v>0.26260581612599998</v>
          </cell>
          <cell r="AE18">
            <v>0.199886351824</v>
          </cell>
          <cell r="AF18">
            <v>0.27112233638799998</v>
          </cell>
          <cell r="AG18">
            <v>0.220124661922</v>
          </cell>
          <cell r="AH18">
            <v>0.32375815510700001</v>
          </cell>
          <cell r="AI18">
            <v>0.274483442307</v>
          </cell>
          <cell r="AJ18">
            <v>0.27492165565499999</v>
          </cell>
          <cell r="AK18">
            <v>0.25872296094899999</v>
          </cell>
          <cell r="AL18">
            <v>0.219013646245</v>
          </cell>
          <cell r="AM18">
            <v>0.27084794640499998</v>
          </cell>
          <cell r="AN18">
            <v>0.27972424030300003</v>
          </cell>
          <cell r="AO18">
            <v>0.212264090776</v>
          </cell>
          <cell r="AP18">
            <v>0.29754859209099999</v>
          </cell>
          <cell r="AQ18">
            <v>0.318222880363</v>
          </cell>
          <cell r="AR18">
            <v>0.24643518030600001</v>
          </cell>
          <cell r="AS18">
            <v>0.21847817301799999</v>
          </cell>
          <cell r="AT18">
            <v>0.206140905619</v>
          </cell>
          <cell r="AU18">
            <v>0.31925016641600001</v>
          </cell>
          <cell r="AV18">
            <v>0.27481541037599999</v>
          </cell>
          <cell r="AW18">
            <v>0.33537462353699998</v>
          </cell>
          <cell r="AX18">
            <v>0.19845472276199999</v>
          </cell>
          <cell r="AY18">
            <v>0.27134597301500002</v>
          </cell>
          <cell r="AZ18">
            <v>0.28707498312000002</v>
          </cell>
          <cell r="BA18">
            <v>0.308874845505</v>
          </cell>
          <cell r="BB18">
            <v>0.313898682594</v>
          </cell>
          <cell r="BC18">
            <v>0.26143363118200003</v>
          </cell>
          <cell r="BD18">
            <v>0.25536286830900001</v>
          </cell>
          <cell r="BE18">
            <v>0.254425853491</v>
          </cell>
          <cell r="BF18">
            <v>0.18512095511000001</v>
          </cell>
          <cell r="BG18">
            <v>0.28803688287700002</v>
          </cell>
          <cell r="BH18">
            <v>0.21876591443999999</v>
          </cell>
          <cell r="BI18">
            <v>0.31670928001400001</v>
          </cell>
          <cell r="BJ18">
            <v>0.31489273905800003</v>
          </cell>
          <cell r="BK18">
            <v>0.18572023510899999</v>
          </cell>
          <cell r="BL18">
            <v>0.208735764027</v>
          </cell>
          <cell r="BM18">
            <v>0.251570612192</v>
          </cell>
          <cell r="BN18">
            <v>0.29360798001299998</v>
          </cell>
          <cell r="BO18">
            <v>0.27693426608999999</v>
          </cell>
          <cell r="BP18">
            <v>0.21892628073699999</v>
          </cell>
          <cell r="BQ18">
            <v>0.320123612881</v>
          </cell>
          <cell r="BR18">
            <v>0.28180161118500002</v>
          </cell>
          <cell r="BS18">
            <v>0.28553426265699999</v>
          </cell>
          <cell r="BT18">
            <v>0.29675674438499999</v>
          </cell>
          <cell r="BU18">
            <v>0.20455928146800001</v>
          </cell>
          <cell r="BV18">
            <v>0.20918664336199999</v>
          </cell>
          <cell r="BW18">
            <v>0.31921949982600001</v>
          </cell>
          <cell r="BX18">
            <v>0.276705235243</v>
          </cell>
          <cell r="BY18">
            <v>0.19526323676099999</v>
          </cell>
          <cell r="BZ18">
            <v>0.27825912833200001</v>
          </cell>
          <cell r="CA18">
            <v>0.28246200084700002</v>
          </cell>
          <cell r="CB18">
            <v>0.30338338017499999</v>
          </cell>
          <cell r="CC18">
            <v>0.26341181993500001</v>
          </cell>
          <cell r="CD18">
            <v>0.28289601206800002</v>
          </cell>
          <cell r="CE18">
            <v>0.28888824582099998</v>
          </cell>
          <cell r="CF18">
            <v>0.26716220378900002</v>
          </cell>
          <cell r="CG18">
            <v>0.25621604919399998</v>
          </cell>
          <cell r="CH18">
            <v>0.30983558297199998</v>
          </cell>
          <cell r="CI18">
            <v>0.29589906334900001</v>
          </cell>
          <cell r="CJ18">
            <v>0.274770587683</v>
          </cell>
          <cell r="CK18">
            <v>0.248010873795</v>
          </cell>
          <cell r="CL18">
            <v>0.22046604752499999</v>
          </cell>
          <cell r="CM18">
            <v>0</v>
          </cell>
          <cell r="CN18">
            <v>0.30743196606599998</v>
          </cell>
          <cell r="CO18">
            <v>0.31207659840599999</v>
          </cell>
          <cell r="CP18">
            <v>0.31743729114500002</v>
          </cell>
          <cell r="CQ18">
            <v>0.190581038594</v>
          </cell>
          <cell r="CR18">
            <v>0.30732667446099998</v>
          </cell>
          <cell r="CS18">
            <v>0.27508413791699998</v>
          </cell>
          <cell r="CT18">
            <v>0.209790304303</v>
          </cell>
          <cell r="CU18">
            <v>0.20217028260200001</v>
          </cell>
          <cell r="CV18">
            <v>0.270698934793</v>
          </cell>
          <cell r="CW18">
            <v>0.27926889061900001</v>
          </cell>
          <cell r="CX18">
            <v>0.27490213513400003</v>
          </cell>
          <cell r="CY18">
            <v>0.30127108097100003</v>
          </cell>
          <cell r="CZ18">
            <v>0.25999388098699999</v>
          </cell>
          <cell r="DA18">
            <v>0.18711984157600001</v>
          </cell>
          <cell r="DB18">
            <v>0.313210427761</v>
          </cell>
          <cell r="DC18">
            <v>0.29304978251500002</v>
          </cell>
          <cell r="DD18">
            <v>0.18862716853600001</v>
          </cell>
          <cell r="DE18">
            <v>0.27089804410899998</v>
          </cell>
          <cell r="DF18">
            <v>0.33452719450000001</v>
          </cell>
          <cell r="DG18">
            <v>0.26130372285800002</v>
          </cell>
          <cell r="DH18">
            <v>0.266482174397</v>
          </cell>
          <cell r="DI18">
            <v>0.30609720945399999</v>
          </cell>
          <cell r="DJ18">
            <v>0.24969016015500001</v>
          </cell>
          <cell r="DK18">
            <v>0.21792978048299999</v>
          </cell>
          <cell r="DL18">
            <v>0.32560491561900001</v>
          </cell>
          <cell r="DM18">
            <v>0.30002287030199998</v>
          </cell>
          <cell r="DN18">
            <v>0.192967280746</v>
          </cell>
          <cell r="DO18">
            <v>0.235303968191</v>
          </cell>
          <cell r="DP18">
            <v>0.33423644304299999</v>
          </cell>
          <cell r="DQ18">
            <v>0</v>
          </cell>
          <cell r="DR18">
            <v>0.292076826096</v>
          </cell>
          <cell r="DS18">
            <v>0.28448858857199999</v>
          </cell>
          <cell r="DT18">
            <v>0.289289623499</v>
          </cell>
          <cell r="DU18">
            <v>0.19265803694700001</v>
          </cell>
          <cell r="DV18">
            <v>0.297481894493</v>
          </cell>
          <cell r="DW18">
            <v>0.20462197065400001</v>
          </cell>
          <cell r="DX18">
            <v>0.296453356743</v>
          </cell>
          <cell r="DY18">
            <v>0.31725749373399997</v>
          </cell>
          <cell r="DZ18">
            <v>0.27264145016699998</v>
          </cell>
          <cell r="EA18">
            <v>0.28485411405599997</v>
          </cell>
          <cell r="EB18">
            <v>0.304302275181</v>
          </cell>
          <cell r="EC18">
            <v>0.166172295809</v>
          </cell>
          <cell r="ED18">
            <v>0.278852880001</v>
          </cell>
          <cell r="EE18">
            <v>0.24461220204799999</v>
          </cell>
          <cell r="EF18">
            <v>0.25991126895</v>
          </cell>
          <cell r="EG18">
            <v>0.30509689450299998</v>
          </cell>
          <cell r="EH18">
            <v>0.30227273702599999</v>
          </cell>
          <cell r="EI18">
            <v>0.188054531813</v>
          </cell>
          <cell r="EJ18">
            <v>0.160546198487</v>
          </cell>
          <cell r="EK18">
            <v>0.29713511466999998</v>
          </cell>
          <cell r="EL18">
            <v>0.25167068839099999</v>
          </cell>
          <cell r="EM18">
            <v>0.194058969617</v>
          </cell>
          <cell r="EN18">
            <v>0.18120361864599999</v>
          </cell>
          <cell r="EO18">
            <v>0.30112078785899998</v>
          </cell>
          <cell r="EP18">
            <v>0.31130182743099999</v>
          </cell>
          <cell r="EQ18">
            <v>0.27661231160200001</v>
          </cell>
          <cell r="ER18">
            <v>0.27862119674699998</v>
          </cell>
          <cell r="ES18">
            <v>0</v>
          </cell>
          <cell r="ET18">
            <v>0.17783886194199999</v>
          </cell>
          <cell r="EU18">
            <v>0.255947709084</v>
          </cell>
          <cell r="EV18">
            <v>0.193220183253</v>
          </cell>
          <cell r="EW18">
            <v>0.29383462667499999</v>
          </cell>
          <cell r="EX18">
            <v>0.26970618963199999</v>
          </cell>
          <cell r="EY18">
            <v>0.28210833668700003</v>
          </cell>
          <cell r="EZ18">
            <v>0</v>
          </cell>
          <cell r="FA18">
            <v>0.26436713337899997</v>
          </cell>
          <cell r="FB18">
            <v>0.29172480106400001</v>
          </cell>
          <cell r="FC18">
            <v>0.31083786487600001</v>
          </cell>
          <cell r="FD18">
            <v>0.27272227406499999</v>
          </cell>
          <cell r="FE18">
            <v>0.211839824915</v>
          </cell>
          <cell r="FF18">
            <v>0.277800112963</v>
          </cell>
          <cell r="FG18">
            <v>0.29622742533700003</v>
          </cell>
          <cell r="FH18">
            <v>0.29979684948899998</v>
          </cell>
          <cell r="FI18">
            <v>0.196407064795</v>
          </cell>
          <cell r="FJ18">
            <v>0.22406744956999999</v>
          </cell>
          <cell r="FK18">
            <v>0.29948231577899997</v>
          </cell>
          <cell r="FL18">
            <v>0.32616677880299999</v>
          </cell>
          <cell r="FM18">
            <v>0.293839544058</v>
          </cell>
          <cell r="FN18">
            <v>0.29109254479399999</v>
          </cell>
          <cell r="FO18">
            <v>0.183082863688</v>
          </cell>
          <cell r="FP18">
            <v>0.29390552640000001</v>
          </cell>
          <cell r="FQ18">
            <v>0.28898617625200002</v>
          </cell>
          <cell r="FR18">
            <v>0.30420428514499998</v>
          </cell>
          <cell r="FS18">
            <v>0.32493925094600001</v>
          </cell>
          <cell r="FT18">
            <v>0.20958949625500001</v>
          </cell>
          <cell r="FU18">
            <v>0.17457079887400001</v>
          </cell>
          <cell r="FV18">
            <v>0.27742165327099999</v>
          </cell>
          <cell r="FW18">
            <v>0.16660624742499999</v>
          </cell>
          <cell r="FX18">
            <v>0.31891486048700002</v>
          </cell>
          <cell r="FY18">
            <v>0.30728322267500002</v>
          </cell>
          <cell r="FZ18">
            <v>0.25950345397000002</v>
          </cell>
          <cell r="GA18">
            <v>0.29032626748099999</v>
          </cell>
          <cell r="GB18">
            <v>0.307482212782</v>
          </cell>
          <cell r="GC18">
            <v>0.29997164010999999</v>
          </cell>
          <cell r="GD18">
            <v>0.180596992373</v>
          </cell>
          <cell r="GE18">
            <v>0.30425244569799997</v>
          </cell>
          <cell r="GF18">
            <v>0.281831890345</v>
          </cell>
          <cell r="GG18">
            <v>0.159643530846</v>
          </cell>
          <cell r="GH18">
            <v>0.292330414057</v>
          </cell>
          <cell r="GI18">
            <v>0.28552356362300002</v>
          </cell>
          <cell r="GJ18">
            <v>0.302621811628</v>
          </cell>
          <cell r="GK18">
            <v>0.27956861257600002</v>
          </cell>
          <cell r="GL18">
            <v>0.17153994739100001</v>
          </cell>
          <cell r="GM18">
            <v>0.27413105964700002</v>
          </cell>
          <cell r="GN18">
            <v>0.25458762049700001</v>
          </cell>
          <cell r="GO18">
            <v>0.28976315259899998</v>
          </cell>
          <cell r="GP18">
            <v>0.28109991550399999</v>
          </cell>
          <cell r="GQ18">
            <v>0.29426434636100002</v>
          </cell>
          <cell r="GR18">
            <v>0.29439938068400001</v>
          </cell>
          <cell r="GS18">
            <v>0.196914896369</v>
          </cell>
          <cell r="GT18">
            <v>0.19702078402000001</v>
          </cell>
          <cell r="GU18">
            <v>0.27701306343100002</v>
          </cell>
          <cell r="GV18">
            <v>0.31816080212600001</v>
          </cell>
          <cell r="GW18">
            <v>0.29883545637100001</v>
          </cell>
          <cell r="GX18">
            <v>0.25224763155000002</v>
          </cell>
          <cell r="GY18">
            <v>0.32133266329799998</v>
          </cell>
          <cell r="GZ18">
            <v>0.197891205549</v>
          </cell>
          <cell r="HA18">
            <v>0.319116145372</v>
          </cell>
          <cell r="HB18">
            <v>0.21541668474699999</v>
          </cell>
          <cell r="HC18">
            <v>0.212259039283</v>
          </cell>
          <cell r="HD18">
            <v>0.29576051235200002</v>
          </cell>
          <cell r="HE18">
            <v>0.26537889242200002</v>
          </cell>
          <cell r="HF18">
            <v>0.30013635754599999</v>
          </cell>
          <cell r="HG18">
            <v>0.28145229816400003</v>
          </cell>
          <cell r="HH18">
            <v>0.313021838665</v>
          </cell>
          <cell r="HI18">
            <v>0.25095269083999999</v>
          </cell>
          <cell r="HJ18">
            <v>0.30538764596000001</v>
          </cell>
          <cell r="HK18">
            <v>0.293311953545</v>
          </cell>
          <cell r="HL18">
            <v>0.29115295410199998</v>
          </cell>
          <cell r="HM18">
            <v>0.29484459757800002</v>
          </cell>
          <cell r="HN18">
            <v>0.33062446117400002</v>
          </cell>
          <cell r="HO18">
            <v>0</v>
          </cell>
          <cell r="HP18">
            <v>0.19123233854800001</v>
          </cell>
          <cell r="HQ18">
            <v>0.30370438098899999</v>
          </cell>
          <cell r="HR18">
            <v>0.31639316678000001</v>
          </cell>
          <cell r="HS18">
            <v>0.20526802539799999</v>
          </cell>
          <cell r="HT18">
            <v>0.29380992054900001</v>
          </cell>
          <cell r="HU18">
            <v>0.30339416861500001</v>
          </cell>
          <cell r="HV18">
            <v>0.27995148301099998</v>
          </cell>
          <cell r="HW18">
            <v>0.290692865849</v>
          </cell>
          <cell r="HX18">
            <v>0.20381073653699999</v>
          </cell>
          <cell r="HY18">
            <v>0.251070767641</v>
          </cell>
          <cell r="HZ18">
            <v>0.18798300623899999</v>
          </cell>
          <cell r="IA18">
            <v>0.32070586085300001</v>
          </cell>
          <cell r="IB18">
            <v>0</v>
          </cell>
          <cell r="IC18">
            <v>0.28974455594999998</v>
          </cell>
          <cell r="ID18">
            <v>0.265651285648</v>
          </cell>
          <cell r="IE18">
            <v>0.21440012753000001</v>
          </cell>
          <cell r="IF18">
            <v>0.29580748081199998</v>
          </cell>
          <cell r="IG18">
            <v>0.29648676514599998</v>
          </cell>
          <cell r="IH18">
            <v>0.19907267391700001</v>
          </cell>
          <cell r="II18">
            <v>0.286817550659</v>
          </cell>
          <cell r="IJ18">
            <v>0.15451641380799999</v>
          </cell>
          <cell r="IK18">
            <v>0.204064965248</v>
          </cell>
          <cell r="IL18">
            <v>0.30843800306300001</v>
          </cell>
          <cell r="IM18">
            <v>0.30071657895999998</v>
          </cell>
          <cell r="IN18">
            <v>0.18284511566200001</v>
          </cell>
          <cell r="IO18">
            <v>0.19432531297200001</v>
          </cell>
          <cell r="IP18">
            <v>0.28972437977799997</v>
          </cell>
          <cell r="IQ18">
            <v>0.30121904611599998</v>
          </cell>
          <cell r="IR18">
            <v>0.256538361311</v>
          </cell>
          <cell r="IS18">
            <v>6.1250768601899999E-2</v>
          </cell>
          <cell r="IT18">
            <v>4.1883287429799996</v>
          </cell>
        </row>
        <row r="19">
          <cell r="A19" t="str">
            <v>SNP_CZ_4326603_G871A_Q291._ethA</v>
          </cell>
          <cell r="B19">
            <v>0.26848074793799998</v>
          </cell>
          <cell r="C19">
            <v>0.29966464638700002</v>
          </cell>
          <cell r="D19">
            <v>0.22504042089000001</v>
          </cell>
          <cell r="E19">
            <v>0.31396579742399999</v>
          </cell>
          <cell r="F19">
            <v>0.270835131407</v>
          </cell>
          <cell r="G19">
            <v>0.26746171712900002</v>
          </cell>
          <cell r="H19">
            <v>0.24184481799599999</v>
          </cell>
          <cell r="I19">
            <v>0.27541196346300001</v>
          </cell>
          <cell r="J19">
            <v>0.28797116875599998</v>
          </cell>
          <cell r="K19">
            <v>0.199497565627</v>
          </cell>
          <cell r="L19">
            <v>0.30781665444400003</v>
          </cell>
          <cell r="M19">
            <v>0.30712309479700001</v>
          </cell>
          <cell r="N19">
            <v>0.23916655778900001</v>
          </cell>
          <cell r="O19">
            <v>0.31705477833700002</v>
          </cell>
          <cell r="P19">
            <v>0.29426556825599998</v>
          </cell>
          <cell r="Q19">
            <v>9.1835111379600001E-2</v>
          </cell>
          <cell r="R19">
            <v>0.249218910933</v>
          </cell>
          <cell r="S19">
            <v>0.28546646237399997</v>
          </cell>
          <cell r="T19">
            <v>0.30946859717399999</v>
          </cell>
          <cell r="U19">
            <v>0.29762017726899997</v>
          </cell>
          <cell r="V19">
            <v>0.23991525173200001</v>
          </cell>
          <cell r="W19">
            <v>0.32664868235599998</v>
          </cell>
          <cell r="X19">
            <v>0.299294233322</v>
          </cell>
          <cell r="Y19">
            <v>0.30847868323299998</v>
          </cell>
          <cell r="Z19">
            <v>0.32427185773799999</v>
          </cell>
          <cell r="AA19">
            <v>0.28332322835899998</v>
          </cell>
          <cell r="AB19">
            <v>0.31659111380600002</v>
          </cell>
          <cell r="AC19">
            <v>0.31721049547199998</v>
          </cell>
          <cell r="AD19">
            <v>0.22989478707300001</v>
          </cell>
          <cell r="AE19">
            <v>0.30546224117300003</v>
          </cell>
          <cell r="AF19">
            <v>0.28185802698099999</v>
          </cell>
          <cell r="AG19">
            <v>0.24657505750700001</v>
          </cell>
          <cell r="AH19">
            <v>0.29407653212500001</v>
          </cell>
          <cell r="AI19">
            <v>0.33186987042400001</v>
          </cell>
          <cell r="AJ19">
            <v>0.29222208261499999</v>
          </cell>
          <cell r="AK19">
            <v>0.296299248934</v>
          </cell>
          <cell r="AL19">
            <v>0.32229539752000003</v>
          </cell>
          <cell r="AM19">
            <v>0.30821344256400002</v>
          </cell>
          <cell r="AN19">
            <v>0</v>
          </cell>
          <cell r="AO19">
            <v>0.33859074115799997</v>
          </cell>
          <cell r="AP19">
            <v>0.24691942334200001</v>
          </cell>
          <cell r="AQ19">
            <v>0.246173962951</v>
          </cell>
          <cell r="AR19">
            <v>0.27537024021099998</v>
          </cell>
          <cell r="AS19">
            <v>0.28180828690499998</v>
          </cell>
          <cell r="AT19">
            <v>0.303157657385</v>
          </cell>
          <cell r="AU19">
            <v>0.30953085422499999</v>
          </cell>
          <cell r="AV19">
            <v>0.299134850502</v>
          </cell>
          <cell r="AW19">
            <v>0.27501070499399999</v>
          </cell>
          <cell r="AX19">
            <v>0.29629650712</v>
          </cell>
          <cell r="AY19">
            <v>0.234537735581</v>
          </cell>
          <cell r="AZ19">
            <v>0.32035303115800001</v>
          </cell>
          <cell r="BA19">
            <v>0.32262521982199999</v>
          </cell>
          <cell r="BB19">
            <v>0.31509414315200002</v>
          </cell>
          <cell r="BC19">
            <v>0.275092691183</v>
          </cell>
          <cell r="BD19">
            <v>0.27498278021799999</v>
          </cell>
          <cell r="BE19">
            <v>0.208151817322</v>
          </cell>
          <cell r="BF19">
            <v>0.283497661352</v>
          </cell>
          <cell r="BG19">
            <v>0.30973187088999998</v>
          </cell>
          <cell r="BH19">
            <v>0.28697463870000001</v>
          </cell>
          <cell r="BI19">
            <v>0.247559502721</v>
          </cell>
          <cell r="BJ19">
            <v>0.28424355387700001</v>
          </cell>
          <cell r="BK19">
            <v>4.3180759996199997E-2</v>
          </cell>
          <cell r="BL19">
            <v>0.26360407471699998</v>
          </cell>
          <cell r="BM19">
            <v>0.32299008965499998</v>
          </cell>
          <cell r="BN19">
            <v>0.21272361278499999</v>
          </cell>
          <cell r="BO19">
            <v>0.188463106751</v>
          </cell>
          <cell r="BP19">
            <v>0.27743762731600002</v>
          </cell>
          <cell r="BQ19">
            <v>0</v>
          </cell>
          <cell r="BR19">
            <v>0.22615393996200001</v>
          </cell>
          <cell r="BS19">
            <v>7.80733972788E-2</v>
          </cell>
          <cell r="BT19">
            <v>0.29545769095399999</v>
          </cell>
          <cell r="BU19">
            <v>0</v>
          </cell>
          <cell r="BV19">
            <v>0.31586107611699998</v>
          </cell>
          <cell r="BW19">
            <v>8.7289497256300003E-2</v>
          </cell>
          <cell r="BX19">
            <v>0.30102270841599998</v>
          </cell>
          <cell r="BY19">
            <v>0.26837888360000001</v>
          </cell>
          <cell r="BZ19">
            <v>0.31345206499099998</v>
          </cell>
          <cell r="CA19">
            <v>0.23872531950500001</v>
          </cell>
          <cell r="CB19">
            <v>0.32295930385600002</v>
          </cell>
          <cell r="CC19">
            <v>0.25960922241200002</v>
          </cell>
          <cell r="CD19">
            <v>0.20864319801299999</v>
          </cell>
          <cell r="CE19">
            <v>0.20999579131599999</v>
          </cell>
          <cell r="CF19">
            <v>0.28433388471600002</v>
          </cell>
          <cell r="CG19">
            <v>0.21891587972599999</v>
          </cell>
          <cell r="CH19">
            <v>0.26891046762499998</v>
          </cell>
          <cell r="CI19">
            <v>0.212590605021</v>
          </cell>
          <cell r="CJ19">
            <v>0.30004817247400001</v>
          </cell>
          <cell r="CK19">
            <v>0.31969922780999999</v>
          </cell>
          <cell r="CL19">
            <v>0.17936721444100001</v>
          </cell>
          <cell r="CM19">
            <v>0.30079904198599999</v>
          </cell>
          <cell r="CN19">
            <v>0.33513808250400001</v>
          </cell>
          <cell r="CO19">
            <v>0.24512664973699999</v>
          </cell>
          <cell r="CP19">
            <v>0.30551531910899998</v>
          </cell>
          <cell r="CQ19">
            <v>0.30707922577899999</v>
          </cell>
          <cell r="CR19">
            <v>0.26573556661600001</v>
          </cell>
          <cell r="CS19">
            <v>0.30969315767299999</v>
          </cell>
          <cell r="CT19">
            <v>0.29161378741299998</v>
          </cell>
          <cell r="CU19">
            <v>0.297745108604</v>
          </cell>
          <cell r="CV19">
            <v>0.29756093025199998</v>
          </cell>
          <cell r="CW19">
            <v>0.30742844939199998</v>
          </cell>
          <cell r="CX19">
            <v>0.327832400799</v>
          </cell>
          <cell r="CY19">
            <v>0.25953829288500002</v>
          </cell>
          <cell r="CZ19">
            <v>0.25293314456900001</v>
          </cell>
          <cell r="DA19">
            <v>0.32015937566800001</v>
          </cell>
          <cell r="DB19">
            <v>0.32647627592099998</v>
          </cell>
          <cell r="DC19">
            <v>0.29756352305400002</v>
          </cell>
          <cell r="DD19">
            <v>0.277756720781</v>
          </cell>
          <cell r="DE19">
            <v>0.30322036147100001</v>
          </cell>
          <cell r="DF19">
            <v>0.30465850234000003</v>
          </cell>
          <cell r="DG19">
            <v>0.279709070921</v>
          </cell>
          <cell r="DH19">
            <v>0.29429706931100003</v>
          </cell>
          <cell r="DI19">
            <v>0.32685160636900001</v>
          </cell>
          <cell r="DJ19">
            <v>0.27102822065400001</v>
          </cell>
          <cell r="DK19">
            <v>0.30615344643600001</v>
          </cell>
          <cell r="DL19">
            <v>0.21201591193700001</v>
          </cell>
          <cell r="DM19">
            <v>0.28811943531</v>
          </cell>
          <cell r="DN19">
            <v>0.28231582045600001</v>
          </cell>
          <cell r="DO19">
            <v>0</v>
          </cell>
          <cell r="DP19">
            <v>0.30308744311300001</v>
          </cell>
          <cell r="DQ19">
            <v>0.31893169879900002</v>
          </cell>
          <cell r="DR19">
            <v>0.33841794729199998</v>
          </cell>
          <cell r="DS19">
            <v>0.21109248697800001</v>
          </cell>
          <cell r="DT19">
            <v>0.26742234826099998</v>
          </cell>
          <cell r="DU19">
            <v>0.194189697504</v>
          </cell>
          <cell r="DV19">
            <v>0.29189592599899999</v>
          </cell>
          <cell r="DW19">
            <v>0.17223425209500001</v>
          </cell>
          <cell r="DX19">
            <v>0.29384282231300002</v>
          </cell>
          <cell r="DY19">
            <v>0.30365461111100001</v>
          </cell>
          <cell r="DZ19">
            <v>0.27485054731399999</v>
          </cell>
          <cell r="EA19">
            <v>0.31963911652600002</v>
          </cell>
          <cell r="EB19">
            <v>0.27677211165400001</v>
          </cell>
          <cell r="EC19">
            <v>0.28161096572900002</v>
          </cell>
          <cell r="ED19">
            <v>0.258144408464</v>
          </cell>
          <cell r="EE19">
            <v>0.17414321005300001</v>
          </cell>
          <cell r="EF19">
            <v>0.252705901861</v>
          </cell>
          <cell r="EG19">
            <v>0.28109097480799999</v>
          </cell>
          <cell r="EH19">
            <v>0.29790660738899999</v>
          </cell>
          <cell r="EI19">
            <v>0.30069774389300002</v>
          </cell>
          <cell r="EJ19">
            <v>0.30200970172899999</v>
          </cell>
          <cell r="EK19">
            <v>0.26350599527399998</v>
          </cell>
          <cell r="EL19">
            <v>0</v>
          </cell>
          <cell r="EM19">
            <v>0.27793034911199999</v>
          </cell>
          <cell r="EN19">
            <v>0.271388232708</v>
          </cell>
          <cell r="EO19">
            <v>0.29848697781599998</v>
          </cell>
          <cell r="EP19">
            <v>0.24436198175000001</v>
          </cell>
          <cell r="EQ19">
            <v>0.25839656591400001</v>
          </cell>
          <cell r="ER19">
            <v>0.301522701979</v>
          </cell>
          <cell r="ES19">
            <v>0.31430402398099999</v>
          </cell>
          <cell r="ET19">
            <v>0.27520364522899998</v>
          </cell>
          <cell r="EU19">
            <v>0.29881533980399999</v>
          </cell>
          <cell r="EV19">
            <v>0.28895580768599999</v>
          </cell>
          <cell r="EW19">
            <v>0.28068873286200002</v>
          </cell>
          <cell r="EX19">
            <v>0.33296030759799999</v>
          </cell>
          <cell r="EY19">
            <v>0.17000605165999999</v>
          </cell>
          <cell r="EZ19">
            <v>0.31424891948700001</v>
          </cell>
          <cell r="FA19">
            <v>0.30139574408499997</v>
          </cell>
          <cell r="FB19">
            <v>0.22230339050299999</v>
          </cell>
          <cell r="FC19">
            <v>0.29390364885300002</v>
          </cell>
          <cell r="FD19">
            <v>0.21695029735599999</v>
          </cell>
          <cell r="FE19">
            <v>0.24380971491299999</v>
          </cell>
          <cell r="FF19">
            <v>0.281829088926</v>
          </cell>
          <cell r="FG19">
            <v>0.30448231101000001</v>
          </cell>
          <cell r="FH19">
            <v>0.33727931976300002</v>
          </cell>
          <cell r="FI19">
            <v>0.260210037231</v>
          </cell>
          <cell r="FJ19">
            <v>0.33456769585599999</v>
          </cell>
          <cell r="FK19">
            <v>0.32336810231200003</v>
          </cell>
          <cell r="FL19">
            <v>0.32894077897099999</v>
          </cell>
          <cell r="FM19">
            <v>0.34249448776199998</v>
          </cell>
          <cell r="FN19">
            <v>0.31353360414499998</v>
          </cell>
          <cell r="FO19">
            <v>0.28364989161499998</v>
          </cell>
          <cell r="FP19">
            <v>0.33327665925</v>
          </cell>
          <cell r="FQ19">
            <v>0.29331269860300002</v>
          </cell>
          <cell r="FR19">
            <v>0.322874754667</v>
          </cell>
          <cell r="FS19">
            <v>0.30647161603</v>
          </cell>
          <cell r="FT19">
            <v>0.24333342909799999</v>
          </cell>
          <cell r="FU19">
            <v>0.18760794401200001</v>
          </cell>
          <cell r="FV19">
            <v>0.258888781071</v>
          </cell>
          <cell r="FW19">
            <v>0.22142802178900001</v>
          </cell>
          <cell r="FX19">
            <v>0.26282709837000001</v>
          </cell>
          <cell r="FY19">
            <v>0.2031558007</v>
          </cell>
          <cell r="FZ19">
            <v>0.29460167884799998</v>
          </cell>
          <cell r="GA19">
            <v>0.30980169773100003</v>
          </cell>
          <cell r="GB19">
            <v>0.33505070209499999</v>
          </cell>
          <cell r="GC19">
            <v>0.30461701750800002</v>
          </cell>
          <cell r="GD19">
            <v>0.237951025367</v>
          </cell>
          <cell r="GE19">
            <v>0.23367077112199999</v>
          </cell>
          <cell r="GF19">
            <v>0.326117962599</v>
          </cell>
          <cell r="GG19">
            <v>0.20425412058799999</v>
          </cell>
          <cell r="GH19">
            <v>0.28305861353900003</v>
          </cell>
          <cell r="GI19">
            <v>0.24942387640499999</v>
          </cell>
          <cell r="GJ19">
            <v>0.24805952608599999</v>
          </cell>
          <cell r="GK19">
            <v>0.31153392791700002</v>
          </cell>
          <cell r="GL19">
            <v>0.226417690516</v>
          </cell>
          <cell r="GM19">
            <v>0.21291604638100001</v>
          </cell>
          <cell r="GN19">
            <v>0.27054211497300001</v>
          </cell>
          <cell r="GO19">
            <v>0.27901437878599999</v>
          </cell>
          <cell r="GP19">
            <v>0.27170455455800002</v>
          </cell>
          <cell r="GQ19">
            <v>0.30375796556500001</v>
          </cell>
          <cell r="GR19">
            <v>0.32340392470399998</v>
          </cell>
          <cell r="GS19">
            <v>0.26622235775000003</v>
          </cell>
          <cell r="GT19">
            <v>0.283455252647</v>
          </cell>
          <cell r="GU19">
            <v>0.29934537410700002</v>
          </cell>
          <cell r="GV19">
            <v>0.34431472420699999</v>
          </cell>
          <cell r="GW19">
            <v>0.315180689096</v>
          </cell>
          <cell r="GX19">
            <v>0.28183960914599998</v>
          </cell>
          <cell r="GY19">
            <v>0.23370282351999999</v>
          </cell>
          <cell r="GZ19">
            <v>0.20183563232400001</v>
          </cell>
          <cell r="HA19">
            <v>0.31969666480999998</v>
          </cell>
          <cell r="HB19">
            <v>0.32874488830600002</v>
          </cell>
          <cell r="HC19">
            <v>0.24952192604500001</v>
          </cell>
          <cell r="HD19">
            <v>0.24222928285600001</v>
          </cell>
          <cell r="HE19">
            <v>9.2550136148899995E-2</v>
          </cell>
          <cell r="HF19">
            <v>0.25100725889199998</v>
          </cell>
          <cell r="HG19">
            <v>0.31701394915600001</v>
          </cell>
          <cell r="HH19">
            <v>0.31305977702100002</v>
          </cell>
          <cell r="HI19">
            <v>0</v>
          </cell>
          <cell r="HJ19">
            <v>0.237195134163</v>
          </cell>
          <cell r="HK19">
            <v>0.28060168027900001</v>
          </cell>
          <cell r="HL19">
            <v>0.28692466020599999</v>
          </cell>
          <cell r="HM19">
            <v>0.29212185740500002</v>
          </cell>
          <cell r="HN19">
            <v>0.365307927132</v>
          </cell>
          <cell r="HO19">
            <v>0.20456227660199999</v>
          </cell>
          <cell r="HP19">
            <v>0.29570201039299998</v>
          </cell>
          <cell r="HQ19">
            <v>0.30570396780999998</v>
          </cell>
          <cell r="HR19">
            <v>0.207356497645</v>
          </cell>
          <cell r="HS19">
            <v>0.29502865672099998</v>
          </cell>
          <cell r="HT19">
            <v>0.32469996810000001</v>
          </cell>
          <cell r="HU19">
            <v>0.28641670942300002</v>
          </cell>
          <cell r="HV19">
            <v>0.30866608023600001</v>
          </cell>
          <cell r="HW19">
            <v>0.29133871197700001</v>
          </cell>
          <cell r="HX19">
            <v>0.112358503044</v>
          </cell>
          <cell r="HY19">
            <v>0.24460354447400001</v>
          </cell>
          <cell r="HZ19">
            <v>0.28971722722100002</v>
          </cell>
          <cell r="IA19">
            <v>0.30836364626899998</v>
          </cell>
          <cell r="IB19">
            <v>0.24674221873300001</v>
          </cell>
          <cell r="IC19">
            <v>0.29391393065499999</v>
          </cell>
          <cell r="ID19">
            <v>0.28164103627199999</v>
          </cell>
          <cell r="IE19">
            <v>0.32424923777600001</v>
          </cell>
          <cell r="IF19">
            <v>0.31977286934900001</v>
          </cell>
          <cell r="IG19">
            <v>0.17966343462500001</v>
          </cell>
          <cell r="IH19">
            <v>0.30918008089100002</v>
          </cell>
          <cell r="II19">
            <v>0.33127644658099997</v>
          </cell>
          <cell r="IJ19">
            <v>0.23883318901100001</v>
          </cell>
          <cell r="IK19">
            <v>0.27709481120099999</v>
          </cell>
          <cell r="IL19">
            <v>0.29709142446499998</v>
          </cell>
          <cell r="IM19">
            <v>0.298507779837</v>
          </cell>
          <cell r="IN19">
            <v>0.276866257191</v>
          </cell>
          <cell r="IO19">
            <v>0.30450886488000001</v>
          </cell>
          <cell r="IP19">
            <v>0.28188246488599999</v>
          </cell>
          <cell r="IQ19">
            <v>0.286764800549</v>
          </cell>
          <cell r="IR19">
            <v>0.26919117569899997</v>
          </cell>
          <cell r="IS19">
            <v>6.4335294067900006E-2</v>
          </cell>
          <cell r="IT19">
            <v>4.1841912269600003</v>
          </cell>
        </row>
        <row r="20">
          <cell r="A20" t="str">
            <v>SNP_CN_4327311_A163C_S55A_ethA</v>
          </cell>
          <cell r="B20">
            <v>0.140111714602</v>
          </cell>
          <cell r="C20">
            <v>0.11013378947999999</v>
          </cell>
          <cell r="D20">
            <v>0.14384417235899999</v>
          </cell>
          <cell r="E20">
            <v>0.144389390945</v>
          </cell>
          <cell r="F20">
            <v>0.13066984713099999</v>
          </cell>
          <cell r="G20">
            <v>0.103112690151</v>
          </cell>
          <cell r="H20">
            <v>0.17911387979999999</v>
          </cell>
          <cell r="I20">
            <v>4.15254980326E-2</v>
          </cell>
          <cell r="J20">
            <v>0.133565023541</v>
          </cell>
          <cell r="K20">
            <v>8.8849022984499995E-2</v>
          </cell>
          <cell r="L20">
            <v>6.6837601363699997E-2</v>
          </cell>
          <cell r="M20">
            <v>4.8998154699799998E-2</v>
          </cell>
          <cell r="N20">
            <v>9.4461441039999997E-2</v>
          </cell>
          <cell r="O20">
            <v>0.110133267939</v>
          </cell>
          <cell r="P20">
            <v>0.12496987730299999</v>
          </cell>
          <cell r="Q20">
            <v>9.8788172006600006E-2</v>
          </cell>
          <cell r="R20">
            <v>0.130707770586</v>
          </cell>
          <cell r="S20">
            <v>0.154390528798</v>
          </cell>
          <cell r="T20">
            <v>4.4981569051699997E-2</v>
          </cell>
          <cell r="U20">
            <v>0.16076304018500001</v>
          </cell>
          <cell r="V20">
            <v>0.14089073240800001</v>
          </cell>
          <cell r="W20">
            <v>0.13031895458699999</v>
          </cell>
          <cell r="X20">
            <v>0.12978300452200001</v>
          </cell>
          <cell r="Y20">
            <v>0.130613476038</v>
          </cell>
          <cell r="Z20">
            <v>0.14266616105999999</v>
          </cell>
          <cell r="AA20">
            <v>0.10291083157100001</v>
          </cell>
          <cell r="AB20">
            <v>0.14678364992099999</v>
          </cell>
          <cell r="AC20">
            <v>0.140988573432</v>
          </cell>
          <cell r="AD20">
            <v>6.3624061644100005E-2</v>
          </cell>
          <cell r="AE20">
            <v>0.12707191705699999</v>
          </cell>
          <cell r="AF20">
            <v>0.137718334794</v>
          </cell>
          <cell r="AG20">
            <v>0.16190971434099999</v>
          </cell>
          <cell r="AH20">
            <v>0.12393073737599999</v>
          </cell>
          <cell r="AI20">
            <v>0.11077498644600001</v>
          </cell>
          <cell r="AJ20">
            <v>0.128891259432</v>
          </cell>
          <cell r="AK20">
            <v>0.10672636330099999</v>
          </cell>
          <cell r="AL20">
            <v>0.116468392313</v>
          </cell>
          <cell r="AM20">
            <v>0.121994905174</v>
          </cell>
          <cell r="AN20">
            <v>0.123915925622</v>
          </cell>
          <cell r="AO20">
            <v>0.120833389461</v>
          </cell>
          <cell r="AP20">
            <v>0.102232627571</v>
          </cell>
          <cell r="AQ20">
            <v>0.14006872475099999</v>
          </cell>
          <cell r="AR20">
            <v>8.8991992175599999E-2</v>
          </cell>
          <cell r="AS20">
            <v>0.131137028337</v>
          </cell>
          <cell r="AT20">
            <v>0.13050891459</v>
          </cell>
          <cell r="AU20">
            <v>0.119990043342</v>
          </cell>
          <cell r="AV20">
            <v>0.170888468623</v>
          </cell>
          <cell r="AW20">
            <v>0.143666431308</v>
          </cell>
          <cell r="AX20">
            <v>0.13868252933</v>
          </cell>
          <cell r="AY20">
            <v>0.121478669345</v>
          </cell>
          <cell r="AZ20">
            <v>0.122827738523</v>
          </cell>
          <cell r="BA20">
            <v>0.113428391516</v>
          </cell>
          <cell r="BB20">
            <v>9.3773812055599995E-2</v>
          </cell>
          <cell r="BC20">
            <v>0.15037904679799999</v>
          </cell>
          <cell r="BD20">
            <v>0.12946057319599999</v>
          </cell>
          <cell r="BE20">
            <v>0.103159554303</v>
          </cell>
          <cell r="BF20">
            <v>0.12149938941000001</v>
          </cell>
          <cell r="BG20">
            <v>0.15183773636799999</v>
          </cell>
          <cell r="BH20">
            <v>0.11339611560100001</v>
          </cell>
          <cell r="BI20">
            <v>0.170332193375</v>
          </cell>
          <cell r="BJ20">
            <v>7.7283822000000002E-2</v>
          </cell>
          <cell r="BK20">
            <v>0.142298281193</v>
          </cell>
          <cell r="BL20">
            <v>0.117064908147</v>
          </cell>
          <cell r="BM20">
            <v>0.138249754906</v>
          </cell>
          <cell r="BN20">
            <v>9.8791591823100003E-2</v>
          </cell>
          <cell r="BO20">
            <v>0.1134910658</v>
          </cell>
          <cell r="BP20">
            <v>0.146396785975</v>
          </cell>
          <cell r="BQ20">
            <v>0.14490108192000001</v>
          </cell>
          <cell r="BR20">
            <v>0.142755925655</v>
          </cell>
          <cell r="BS20">
            <v>7.6951131224599997E-2</v>
          </cell>
          <cell r="BT20">
            <v>0</v>
          </cell>
          <cell r="BU20">
            <v>0.12269359082</v>
          </cell>
          <cell r="BV20">
            <v>0.113273344934</v>
          </cell>
          <cell r="BW20">
            <v>0.14339713752300001</v>
          </cell>
          <cell r="BX20">
            <v>9.3753479421100003E-2</v>
          </cell>
          <cell r="BY20">
            <v>7.1778073906899997E-2</v>
          </cell>
          <cell r="BZ20">
            <v>0.138773038983</v>
          </cell>
          <cell r="CA20">
            <v>9.3070156872299997E-2</v>
          </cell>
          <cell r="CB20">
            <v>0.12804608046999999</v>
          </cell>
          <cell r="CC20">
            <v>0.15275892615299999</v>
          </cell>
          <cell r="CD20">
            <v>0.11485067755</v>
          </cell>
          <cell r="CE20">
            <v>0.174089446664</v>
          </cell>
          <cell r="CF20">
            <v>7.2447791695600006E-2</v>
          </cell>
          <cell r="CG20">
            <v>0.176654100418</v>
          </cell>
          <cell r="CH20">
            <v>0.101466678083</v>
          </cell>
          <cell r="CI20">
            <v>0.11346413940199999</v>
          </cell>
          <cell r="CJ20">
            <v>0.16521912813199999</v>
          </cell>
          <cell r="CK20">
            <v>0.17534935474400001</v>
          </cell>
          <cell r="CL20">
            <v>0.136962369084</v>
          </cell>
          <cell r="CM20">
            <v>0.12524095177700001</v>
          </cell>
          <cell r="CN20">
            <v>0.12826482951599999</v>
          </cell>
          <cell r="CO20">
            <v>5.9535432606900002E-2</v>
          </cell>
          <cell r="CP20">
            <v>0.16135337948799999</v>
          </cell>
          <cell r="CQ20">
            <v>0.11443091929</v>
          </cell>
          <cell r="CR20">
            <v>0.109166063368</v>
          </cell>
          <cell r="CS20">
            <v>0.14427699148699999</v>
          </cell>
          <cell r="CT20">
            <v>0.15551133453800001</v>
          </cell>
          <cell r="CU20">
            <v>0.13562081754200001</v>
          </cell>
          <cell r="CV20">
            <v>0.11807497590799999</v>
          </cell>
          <cell r="CW20">
            <v>0.116442836821</v>
          </cell>
          <cell r="CX20">
            <v>0.10748976469</v>
          </cell>
          <cell r="CY20">
            <v>0.13031454384300001</v>
          </cell>
          <cell r="CZ20">
            <v>0.111573182046</v>
          </cell>
          <cell r="DA20">
            <v>9.1132834553699998E-2</v>
          </cell>
          <cell r="DB20">
            <v>0.122076630592</v>
          </cell>
          <cell r="DC20">
            <v>0.14585855603199999</v>
          </cell>
          <cell r="DD20">
            <v>0.170871675014</v>
          </cell>
          <cell r="DE20">
            <v>0.123425461352</v>
          </cell>
          <cell r="DF20">
            <v>0.137829869986</v>
          </cell>
          <cell r="DG20">
            <v>6.8227581679800003E-2</v>
          </cell>
          <cell r="DH20">
            <v>0.119267486036</v>
          </cell>
          <cell r="DI20">
            <v>0.15726652741399999</v>
          </cell>
          <cell r="DJ20">
            <v>4.5990832150000001E-2</v>
          </cell>
          <cell r="DK20">
            <v>0.129738718271</v>
          </cell>
          <cell r="DL20">
            <v>6.91470131278E-2</v>
          </cell>
          <cell r="DM20">
            <v>0.165312543511</v>
          </cell>
          <cell r="DN20">
            <v>0.121154770255</v>
          </cell>
          <cell r="DO20">
            <v>8.6521990597200005E-2</v>
          </cell>
          <cell r="DP20">
            <v>0.114041656256</v>
          </cell>
          <cell r="DQ20">
            <v>8.1391878426100003E-2</v>
          </cell>
          <cell r="DR20">
            <v>0.162977680564</v>
          </cell>
          <cell r="DS20">
            <v>0.102687321603</v>
          </cell>
          <cell r="DT20">
            <v>0.108503691852</v>
          </cell>
          <cell r="DU20">
            <v>5.8042030781499998E-2</v>
          </cell>
          <cell r="DV20">
            <v>0.11071840673699999</v>
          </cell>
          <cell r="DW20">
            <v>0.15723535418500001</v>
          </cell>
          <cell r="DX20">
            <v>0.16041390597800001</v>
          </cell>
          <cell r="DY20">
            <v>0.135325178504</v>
          </cell>
          <cell r="DZ20">
            <v>5.6566298007999997E-2</v>
          </cell>
          <cell r="EA20">
            <v>0.142903074622</v>
          </cell>
          <cell r="EB20">
            <v>0.13674922287499999</v>
          </cell>
          <cell r="EC20">
            <v>0.13636405766000001</v>
          </cell>
          <cell r="ED20">
            <v>0.107494302094</v>
          </cell>
          <cell r="EE20">
            <v>0.11872676014899999</v>
          </cell>
          <cell r="EF20">
            <v>0.129198119044</v>
          </cell>
          <cell r="EG20">
            <v>0.155742391944</v>
          </cell>
          <cell r="EH20">
            <v>0.10822901874800001</v>
          </cell>
          <cell r="EI20">
            <v>0.121897026896</v>
          </cell>
          <cell r="EJ20">
            <v>0.15169109404100001</v>
          </cell>
          <cell r="EK20">
            <v>0.166137337685</v>
          </cell>
          <cell r="EL20">
            <v>0.117792010307</v>
          </cell>
          <cell r="EM20">
            <v>9.9969349801500004E-2</v>
          </cell>
          <cell r="EN20">
            <v>9.99989435077E-2</v>
          </cell>
          <cell r="EO20">
            <v>0.11487217247500001</v>
          </cell>
          <cell r="EP20">
            <v>9.1696657240400006E-2</v>
          </cell>
          <cell r="EQ20">
            <v>0.116373948753</v>
          </cell>
          <cell r="ER20">
            <v>0.110104180872</v>
          </cell>
          <cell r="ES20">
            <v>0.10681224614400001</v>
          </cell>
          <cell r="ET20">
            <v>0.15516485273799999</v>
          </cell>
          <cell r="EU20">
            <v>0.114035740495</v>
          </cell>
          <cell r="EV20">
            <v>0.13234369456799999</v>
          </cell>
          <cell r="EW20">
            <v>0.119726896286</v>
          </cell>
          <cell r="EX20">
            <v>0.118248090148</v>
          </cell>
          <cell r="EY20">
            <v>7.3994122445599997E-2</v>
          </cell>
          <cell r="EZ20">
            <v>0.17097720503800001</v>
          </cell>
          <cell r="FA20">
            <v>0.12708689272400001</v>
          </cell>
          <cell r="FB20">
            <v>0.11988004297</v>
          </cell>
          <cell r="FC20">
            <v>0.134228333831</v>
          </cell>
          <cell r="FD20">
            <v>0.130691185594</v>
          </cell>
          <cell r="FE20">
            <v>0.13073860108900001</v>
          </cell>
          <cell r="FF20">
            <v>0.13611505925699999</v>
          </cell>
          <cell r="FG20">
            <v>0.11448476463600001</v>
          </cell>
          <cell r="FH20">
            <v>0.102966450155</v>
          </cell>
          <cell r="FI20">
            <v>0.12262882292299999</v>
          </cell>
          <cell r="FJ20">
            <v>8.3175219595400002E-2</v>
          </cell>
          <cell r="FK20">
            <v>0.135012850165</v>
          </cell>
          <cell r="FL20">
            <v>9.6946045756300003E-2</v>
          </cell>
          <cell r="FM20">
            <v>0.117507569492</v>
          </cell>
          <cell r="FN20">
            <v>0.156540796161</v>
          </cell>
          <cell r="FO20">
            <v>0.10949555784499999</v>
          </cell>
          <cell r="FP20">
            <v>0.14355079829699999</v>
          </cell>
          <cell r="FQ20">
            <v>0.116829223931</v>
          </cell>
          <cell r="FR20">
            <v>0.10365562886</v>
          </cell>
          <cell r="FS20">
            <v>0.11802887916599999</v>
          </cell>
          <cell r="FT20">
            <v>0.12414393574</v>
          </cell>
          <cell r="FU20">
            <v>6.9368474185500004E-2</v>
          </cell>
          <cell r="FV20">
            <v>0.15520393848399999</v>
          </cell>
          <cell r="FW20">
            <v>8.4657058119799997E-2</v>
          </cell>
          <cell r="FX20">
            <v>0.15589544177100001</v>
          </cell>
          <cell r="FY20">
            <v>0.156874641776</v>
          </cell>
          <cell r="FZ20">
            <v>8.61173942685E-2</v>
          </cell>
          <cell r="GA20">
            <v>0.15696771442900001</v>
          </cell>
          <cell r="GB20">
            <v>0.11640232801399999</v>
          </cell>
          <cell r="GC20">
            <v>5.8532446622800001E-2</v>
          </cell>
          <cell r="GD20">
            <v>0.113030023873</v>
          </cell>
          <cell r="GE20">
            <v>0.123238235712</v>
          </cell>
          <cell r="GF20">
            <v>0.133479699492</v>
          </cell>
          <cell r="GG20">
            <v>3.5401113331299999E-2</v>
          </cell>
          <cell r="GH20">
            <v>0.121265821159</v>
          </cell>
          <cell r="GI20">
            <v>0.137615501881</v>
          </cell>
          <cell r="GJ20">
            <v>0.138264134526</v>
          </cell>
          <cell r="GK20">
            <v>0.147662758827</v>
          </cell>
          <cell r="GL20">
            <v>9.0770214796099993E-2</v>
          </cell>
          <cell r="GM20">
            <v>0.15320317447199999</v>
          </cell>
          <cell r="GN20">
            <v>6.2795855104900003E-2</v>
          </cell>
          <cell r="GO20">
            <v>0.101243138313</v>
          </cell>
          <cell r="GP20">
            <v>0.12740972638100001</v>
          </cell>
          <cell r="GQ20">
            <v>0.108491055667</v>
          </cell>
          <cell r="GR20">
            <v>0.14118410646900001</v>
          </cell>
          <cell r="GS20">
            <v>0.12771680951100001</v>
          </cell>
          <cell r="GT20">
            <v>0.14816202223300001</v>
          </cell>
          <cell r="GU20">
            <v>0.12187743187</v>
          </cell>
          <cell r="GV20">
            <v>0.13082464039300001</v>
          </cell>
          <cell r="GW20">
            <v>0.125765070319</v>
          </cell>
          <cell r="GX20">
            <v>0.12037085741799999</v>
          </cell>
          <cell r="GY20">
            <v>0.137950837612</v>
          </cell>
          <cell r="GZ20">
            <v>0.13076312840000001</v>
          </cell>
          <cell r="HA20">
            <v>0.177910640836</v>
          </cell>
          <cell r="HB20">
            <v>0.14251723885500001</v>
          </cell>
          <cell r="HC20">
            <v>0.15773716568900001</v>
          </cell>
          <cell r="HD20">
            <v>0.114850252867</v>
          </cell>
          <cell r="HE20">
            <v>7.6967611908900002E-2</v>
          </cell>
          <cell r="HF20">
            <v>0.11662042140999999</v>
          </cell>
          <cell r="HG20">
            <v>7.8202120959800003E-2</v>
          </cell>
          <cell r="HH20">
            <v>0.162564396858</v>
          </cell>
          <cell r="HI20">
            <v>7.8630357980700005E-2</v>
          </cell>
          <cell r="HJ20">
            <v>0.15330551564700001</v>
          </cell>
          <cell r="HK20">
            <v>0.16377919912300001</v>
          </cell>
          <cell r="HL20">
            <v>8.1649251282200005E-2</v>
          </cell>
          <cell r="HM20">
            <v>4.8640821129100002E-2</v>
          </cell>
          <cell r="HN20">
            <v>0.15086364746100001</v>
          </cell>
          <cell r="HO20">
            <v>0.104683212936</v>
          </cell>
          <cell r="HP20">
            <v>0.116124905646</v>
          </cell>
          <cell r="HQ20">
            <v>8.5283823311299994E-2</v>
          </cell>
          <cell r="HR20">
            <v>7.9369567334700006E-2</v>
          </cell>
          <cell r="HS20">
            <v>0.12592072784899999</v>
          </cell>
          <cell r="HT20">
            <v>6.9703362882099995E-2</v>
          </cell>
          <cell r="HU20">
            <v>0.136682271957</v>
          </cell>
          <cell r="HV20">
            <v>0.13098803162600001</v>
          </cell>
          <cell r="HW20">
            <v>0.110122419894</v>
          </cell>
          <cell r="HX20">
            <v>0.14504086971300001</v>
          </cell>
          <cell r="HY20">
            <v>0.100383453071</v>
          </cell>
          <cell r="HZ20">
            <v>0.113266058266</v>
          </cell>
          <cell r="IA20">
            <v>0.12620258331299999</v>
          </cell>
          <cell r="IB20">
            <v>0.10890788584900001</v>
          </cell>
          <cell r="IC20">
            <v>8.61009061337E-2</v>
          </cell>
          <cell r="ID20">
            <v>0.16920961439599999</v>
          </cell>
          <cell r="IE20">
            <v>0.13757458329200001</v>
          </cell>
          <cell r="IF20">
            <v>0.13573603332</v>
          </cell>
          <cell r="IG20">
            <v>0.120628781617</v>
          </cell>
          <cell r="IH20">
            <v>0.11756401509</v>
          </cell>
          <cell r="II20">
            <v>0.14426797628400001</v>
          </cell>
          <cell r="IJ20">
            <v>0.120199434459</v>
          </cell>
          <cell r="IK20">
            <v>0.15684741735499999</v>
          </cell>
          <cell r="IL20">
            <v>0.120133556426</v>
          </cell>
          <cell r="IM20">
            <v>8.4791369736199995E-2</v>
          </cell>
          <cell r="IN20">
            <v>0.19667455553999999</v>
          </cell>
          <cell r="IO20">
            <v>0.121941633523</v>
          </cell>
          <cell r="IP20">
            <v>7.54636526108E-2</v>
          </cell>
          <cell r="IQ20">
            <v>0.15087214112299999</v>
          </cell>
          <cell r="IR20">
            <v>0.120706126094</v>
          </cell>
          <cell r="IS20">
            <v>3.0360719189000001E-2</v>
          </cell>
          <cell r="IT20">
            <v>3.9757335185999998</v>
          </cell>
        </row>
        <row r="21">
          <cell r="A21" t="str">
            <v>DEL_CF_4327334_d140A_47_ethA</v>
          </cell>
          <cell r="B21">
            <v>0.28232535719899998</v>
          </cell>
          <cell r="C21">
            <v>0.26347094774199997</v>
          </cell>
          <cell r="D21">
            <v>0.27041128277799997</v>
          </cell>
          <cell r="E21">
            <v>0.30210366845100001</v>
          </cell>
          <cell r="F21">
            <v>9.3183211982299993E-2</v>
          </cell>
          <cell r="G21">
            <v>0.28403338789900001</v>
          </cell>
          <cell r="H21">
            <v>0.27921897172900001</v>
          </cell>
          <cell r="I21">
            <v>0.26461142301599999</v>
          </cell>
          <cell r="J21">
            <v>6.1698623001599999E-2</v>
          </cell>
          <cell r="K21">
            <v>0.27686336636499997</v>
          </cell>
          <cell r="L21">
            <v>0.28745400905599999</v>
          </cell>
          <cell r="M21">
            <v>0.28248792886700003</v>
          </cell>
          <cell r="N21">
            <v>0.16236551106</v>
          </cell>
          <cell r="O21">
            <v>0.31282630562800001</v>
          </cell>
          <cell r="P21">
            <v>0.190601140261</v>
          </cell>
          <cell r="Q21">
            <v>0.19544248282900001</v>
          </cell>
          <cell r="R21">
            <v>0.22146451473199999</v>
          </cell>
          <cell r="S21">
            <v>0.29731592536000001</v>
          </cell>
          <cell r="T21">
            <v>0.25203463435200002</v>
          </cell>
          <cell r="U21">
            <v>0.237858086824</v>
          </cell>
          <cell r="V21">
            <v>0.26020407676700003</v>
          </cell>
          <cell r="W21">
            <v>0.25533914565999999</v>
          </cell>
          <cell r="X21">
            <v>0.28570502996399999</v>
          </cell>
          <cell r="Y21">
            <v>0.27558961510699997</v>
          </cell>
          <cell r="Z21">
            <v>0.32333701849000002</v>
          </cell>
          <cell r="AA21">
            <v>0.29385179281200002</v>
          </cell>
          <cell r="AB21">
            <v>0.186796441674</v>
          </cell>
          <cell r="AC21">
            <v>0.26679778099099999</v>
          </cell>
          <cell r="AD21">
            <v>0.251445382833</v>
          </cell>
          <cell r="AE21">
            <v>0.27389526367200001</v>
          </cell>
          <cell r="AF21">
            <v>0.19555692374700001</v>
          </cell>
          <cell r="AG21">
            <v>0.280162811279</v>
          </cell>
          <cell r="AH21">
            <v>0.30845379829399999</v>
          </cell>
          <cell r="AI21">
            <v>0.18062214553399999</v>
          </cell>
          <cell r="AJ21">
            <v>0.30575501918800002</v>
          </cell>
          <cell r="AK21">
            <v>0.22003771364700001</v>
          </cell>
          <cell r="AL21">
            <v>0.28175652027100001</v>
          </cell>
          <cell r="AM21">
            <v>0.19542615115600001</v>
          </cell>
          <cell r="AN21">
            <v>0.224506139755</v>
          </cell>
          <cell r="AO21">
            <v>0.24469010531900001</v>
          </cell>
          <cell r="AP21">
            <v>0.28882488608399998</v>
          </cell>
          <cell r="AQ21">
            <v>0.22109189629600001</v>
          </cell>
          <cell r="AR21">
            <v>0.25584307312999999</v>
          </cell>
          <cell r="AS21">
            <v>0.23834042251099999</v>
          </cell>
          <cell r="AT21">
            <v>0.25431767106100001</v>
          </cell>
          <cell r="AU21">
            <v>0.110301151872</v>
          </cell>
          <cell r="AV21">
            <v>0.26287445426</v>
          </cell>
          <cell r="AW21">
            <v>0</v>
          </cell>
          <cell r="AX21">
            <v>0.27764293551399999</v>
          </cell>
          <cell r="AY21">
            <v>0.237273663282</v>
          </cell>
          <cell r="AZ21">
            <v>0.29131981730500001</v>
          </cell>
          <cell r="BA21">
            <v>0.179302752018</v>
          </cell>
          <cell r="BB21">
            <v>0.25192350149199999</v>
          </cell>
          <cell r="BC21">
            <v>0.22408571839300001</v>
          </cell>
          <cell r="BD21">
            <v>0.24495646357500001</v>
          </cell>
          <cell r="BE21">
            <v>0.22287696600000001</v>
          </cell>
          <cell r="BF21">
            <v>0.18786108493799999</v>
          </cell>
          <cell r="BG21">
            <v>0.30255129933399999</v>
          </cell>
          <cell r="BH21">
            <v>0.28914913535100001</v>
          </cell>
          <cell r="BI21">
            <v>0.29420265555399999</v>
          </cell>
          <cell r="BJ21">
            <v>0.31151294708299998</v>
          </cell>
          <cell r="BK21">
            <v>0.25888332724599999</v>
          </cell>
          <cell r="BL21">
            <v>0.13300351798500001</v>
          </cell>
          <cell r="BM21">
            <v>0.30475482344600002</v>
          </cell>
          <cell r="BN21">
            <v>0.23626635968699999</v>
          </cell>
          <cell r="BO21">
            <v>0.28585490584399997</v>
          </cell>
          <cell r="BP21">
            <v>0.24765919148900001</v>
          </cell>
          <cell r="BQ21">
            <v>0.306525021791</v>
          </cell>
          <cell r="BR21">
            <v>0.29701498150799999</v>
          </cell>
          <cell r="BS21">
            <v>0.192051067948</v>
          </cell>
          <cell r="BT21">
            <v>0.21834614872899999</v>
          </cell>
          <cell r="BU21">
            <v>0.28606414794899998</v>
          </cell>
          <cell r="BV21">
            <v>0.23071698844399999</v>
          </cell>
          <cell r="BW21">
            <v>0.12408318370599999</v>
          </cell>
          <cell r="BX21">
            <v>0.28414908051499999</v>
          </cell>
          <cell r="BY21">
            <v>0.17117384076100001</v>
          </cell>
          <cell r="BZ21">
            <v>0</v>
          </cell>
          <cell r="CA21">
            <v>0.14665219187699999</v>
          </cell>
          <cell r="CB21">
            <v>0.26119208335900002</v>
          </cell>
          <cell r="CC21">
            <v>0.24396164715300001</v>
          </cell>
          <cell r="CD21">
            <v>0.285822510719</v>
          </cell>
          <cell r="CE21">
            <v>7.7986992895600002E-2</v>
          </cell>
          <cell r="CF21">
            <v>0.30264112353299999</v>
          </cell>
          <cell r="CG21">
            <v>0.295802295208</v>
          </cell>
          <cell r="CH21">
            <v>9.8078504204799993E-2</v>
          </cell>
          <cell r="CI21">
            <v>9.2757567763300006E-2</v>
          </cell>
          <cell r="CJ21">
            <v>0.301695823669</v>
          </cell>
          <cell r="CK21">
            <v>0.19427877664599999</v>
          </cell>
          <cell r="CL21">
            <v>0.27880483865700001</v>
          </cell>
          <cell r="CM21">
            <v>0.27750748395899999</v>
          </cell>
          <cell r="CN21">
            <v>0.11620803177400001</v>
          </cell>
          <cell r="CO21">
            <v>0.24832485616200001</v>
          </cell>
          <cell r="CP21">
            <v>0.27269831299800001</v>
          </cell>
          <cell r="CQ21">
            <v>0.24861396849199999</v>
          </cell>
          <cell r="CR21">
            <v>0.28422981500599998</v>
          </cell>
          <cell r="CS21">
            <v>0.21968320012100001</v>
          </cell>
          <cell r="CT21">
            <v>0.26594206690799999</v>
          </cell>
          <cell r="CU21">
            <v>0.31629714369799999</v>
          </cell>
          <cell r="CV21">
            <v>0.29450523853299998</v>
          </cell>
          <cell r="CW21">
            <v>0.25522041320799999</v>
          </cell>
          <cell r="CX21">
            <v>0.27952250838300002</v>
          </cell>
          <cell r="CY21">
            <v>0</v>
          </cell>
          <cell r="CZ21">
            <v>0.241650030017</v>
          </cell>
          <cell r="DA21">
            <v>0.30686962604500001</v>
          </cell>
          <cell r="DB21">
            <v>0.31658086180700001</v>
          </cell>
          <cell r="DC21">
            <v>0.27110591530799999</v>
          </cell>
          <cell r="DD21">
            <v>0.155608654022</v>
          </cell>
          <cell r="DE21">
            <v>0.18854172527800001</v>
          </cell>
          <cell r="DF21">
            <v>0.28821301460299997</v>
          </cell>
          <cell r="DG21">
            <v>0.12974037229999999</v>
          </cell>
          <cell r="DH21">
            <v>0.24959236383399999</v>
          </cell>
          <cell r="DI21">
            <v>0.246224731207</v>
          </cell>
          <cell r="DJ21">
            <v>0.23656679689900001</v>
          </cell>
          <cell r="DK21">
            <v>0.308573693037</v>
          </cell>
          <cell r="DL21">
            <v>0</v>
          </cell>
          <cell r="DM21">
            <v>0.12417180836199999</v>
          </cell>
          <cell r="DN21">
            <v>0.25109699368499999</v>
          </cell>
          <cell r="DO21">
            <v>0.19834411144299999</v>
          </cell>
          <cell r="DP21">
            <v>0.23658359050800001</v>
          </cell>
          <cell r="DQ21">
            <v>0.18827532231800001</v>
          </cell>
          <cell r="DR21">
            <v>0.20180508494400001</v>
          </cell>
          <cell r="DS21">
            <v>0.302894741297</v>
          </cell>
          <cell r="DT21">
            <v>0.22846363484900001</v>
          </cell>
          <cell r="DU21">
            <v>0.210533753037</v>
          </cell>
          <cell r="DV21">
            <v>0.28570416569700002</v>
          </cell>
          <cell r="DW21">
            <v>0</v>
          </cell>
          <cell r="DX21">
            <v>0.300681591034</v>
          </cell>
          <cell r="DY21">
            <v>0.19444689154600001</v>
          </cell>
          <cell r="DZ21">
            <v>0.27906385064099998</v>
          </cell>
          <cell r="EA21">
            <v>0.14159648120400001</v>
          </cell>
          <cell r="EB21">
            <v>0.14676581323099999</v>
          </cell>
          <cell r="EC21">
            <v>0.24503648281099999</v>
          </cell>
          <cell r="ED21">
            <v>0.24085099995100001</v>
          </cell>
          <cell r="EE21">
            <v>0.28181579709100002</v>
          </cell>
          <cell r="EF21">
            <v>0.26245668530499999</v>
          </cell>
          <cell r="EG21">
            <v>0.31043884158099999</v>
          </cell>
          <cell r="EH21">
            <v>0.26264846324899999</v>
          </cell>
          <cell r="EI21">
            <v>0.256737083197</v>
          </cell>
          <cell r="EJ21">
            <v>0.26433217525500002</v>
          </cell>
          <cell r="EK21">
            <v>0.265450239182</v>
          </cell>
          <cell r="EL21">
            <v>0.221760228276</v>
          </cell>
          <cell r="EM21">
            <v>0.30038037896199998</v>
          </cell>
          <cell r="EN21">
            <v>7.0633225142999995E-2</v>
          </cell>
          <cell r="EO21">
            <v>0.182906478643</v>
          </cell>
          <cell r="EP21">
            <v>0.28773269057299999</v>
          </cell>
          <cell r="EQ21">
            <v>0.21155692637000001</v>
          </cell>
          <cell r="ER21">
            <v>0.29840528965000002</v>
          </cell>
          <cell r="ES21">
            <v>0.28478088974999999</v>
          </cell>
          <cell r="ET21">
            <v>0.234483778477</v>
          </cell>
          <cell r="EU21">
            <v>0.16907674074199999</v>
          </cell>
          <cell r="EV21">
            <v>0.20598787069300001</v>
          </cell>
          <cell r="EW21">
            <v>0.231757715344</v>
          </cell>
          <cell r="EX21">
            <v>0.24112011492300001</v>
          </cell>
          <cell r="EY21">
            <v>0.28635770082500001</v>
          </cell>
          <cell r="EZ21">
            <v>0.304276883602</v>
          </cell>
          <cell r="FA21">
            <v>0.28509768843700001</v>
          </cell>
          <cell r="FB21">
            <v>0.302804529667</v>
          </cell>
          <cell r="FC21">
            <v>0.18119174242</v>
          </cell>
          <cell r="FD21">
            <v>0.133529067039</v>
          </cell>
          <cell r="FE21">
            <v>0.18566302955200001</v>
          </cell>
          <cell r="FF21">
            <v>0.23922985792199999</v>
          </cell>
          <cell r="FG21">
            <v>0.24368599057199999</v>
          </cell>
          <cell r="FH21">
            <v>0.300504028797</v>
          </cell>
          <cell r="FI21">
            <v>0.293208420277</v>
          </cell>
          <cell r="FJ21">
            <v>0.25721591711000003</v>
          </cell>
          <cell r="FK21">
            <v>0.29583740234400002</v>
          </cell>
          <cell r="FL21">
            <v>0.27817314863199999</v>
          </cell>
          <cell r="FM21">
            <v>0.31869506835900002</v>
          </cell>
          <cell r="FN21">
            <v>0.24517564475500001</v>
          </cell>
          <cell r="FO21">
            <v>0.25196671485900002</v>
          </cell>
          <cell r="FP21">
            <v>0.28280094265900002</v>
          </cell>
          <cell r="FQ21">
            <v>0.24751342833000001</v>
          </cell>
          <cell r="FR21">
            <v>0.278935879469</v>
          </cell>
          <cell r="FS21">
            <v>0.17966786027000001</v>
          </cell>
          <cell r="FT21">
            <v>0.27204847335799998</v>
          </cell>
          <cell r="FU21">
            <v>0.23351982235900001</v>
          </cell>
          <cell r="FV21">
            <v>0.24279132485400001</v>
          </cell>
          <cell r="FW21">
            <v>0.210927322507</v>
          </cell>
          <cell r="FX21">
            <v>0.247146055102</v>
          </cell>
          <cell r="FY21">
            <v>0.177686423063</v>
          </cell>
          <cell r="FZ21">
            <v>0.27161163091700002</v>
          </cell>
          <cell r="GA21">
            <v>0.212212249637</v>
          </cell>
          <cell r="GB21">
            <v>0.23314216733000001</v>
          </cell>
          <cell r="GC21">
            <v>0.29176706075699999</v>
          </cell>
          <cell r="GD21">
            <v>0.25195217132600001</v>
          </cell>
          <cell r="GE21">
            <v>0.28956559300399998</v>
          </cell>
          <cell r="GF21">
            <v>0.23247468471499999</v>
          </cell>
          <cell r="GG21">
            <v>0.253701120615</v>
          </cell>
          <cell r="GH21">
            <v>0.182849645615</v>
          </cell>
          <cell r="GI21">
            <v>0.30095955729500001</v>
          </cell>
          <cell r="GJ21">
            <v>0.29344522953000002</v>
          </cell>
          <cell r="GK21">
            <v>0.2203232795</v>
          </cell>
          <cell r="GL21">
            <v>0.29550442099599999</v>
          </cell>
          <cell r="GM21">
            <v>0.25552323460600002</v>
          </cell>
          <cell r="GN21">
            <v>0.245740100741</v>
          </cell>
          <cell r="GO21">
            <v>0.273876458406</v>
          </cell>
          <cell r="GP21">
            <v>0.300541400909</v>
          </cell>
          <cell r="GQ21">
            <v>0.26046839356399998</v>
          </cell>
          <cell r="GR21">
            <v>0.14621160924400001</v>
          </cell>
          <cell r="GS21">
            <v>0.194955170155</v>
          </cell>
          <cell r="GT21">
            <v>0.104074023664</v>
          </cell>
          <cell r="GU21">
            <v>0.28104412555699998</v>
          </cell>
          <cell r="GV21">
            <v>0.31035405397400001</v>
          </cell>
          <cell r="GW21">
            <v>0.203191667795</v>
          </cell>
          <cell r="GX21">
            <v>0.18696705996999999</v>
          </cell>
          <cell r="GY21">
            <v>0.215280517936</v>
          </cell>
          <cell r="GZ21">
            <v>0.17344968020900001</v>
          </cell>
          <cell r="HA21">
            <v>0.28122806549099999</v>
          </cell>
          <cell r="HB21">
            <v>0.29244765639300002</v>
          </cell>
          <cell r="HC21">
            <v>0.32740679383299998</v>
          </cell>
          <cell r="HD21">
            <v>0.27918571233700001</v>
          </cell>
          <cell r="HE21">
            <v>0.25703215599099999</v>
          </cell>
          <cell r="HF21">
            <v>0.28073436021800002</v>
          </cell>
          <cell r="HG21">
            <v>0.23969937861000001</v>
          </cell>
          <cell r="HH21">
            <v>0.26528769731500002</v>
          </cell>
          <cell r="HI21">
            <v>0.200500756502</v>
          </cell>
          <cell r="HJ21">
            <v>0.28827643394500002</v>
          </cell>
          <cell r="HK21">
            <v>0.100940585136</v>
          </cell>
          <cell r="HL21">
            <v>0.30387374758699998</v>
          </cell>
          <cell r="HM21">
            <v>0.29523283243199999</v>
          </cell>
          <cell r="HN21">
            <v>0.292410194874</v>
          </cell>
          <cell r="HO21">
            <v>0.243008077145</v>
          </cell>
          <cell r="HP21">
            <v>0.27393648028399997</v>
          </cell>
          <cell r="HQ21">
            <v>0.22871011495599999</v>
          </cell>
          <cell r="HR21">
            <v>0.112465657294</v>
          </cell>
          <cell r="HS21">
            <v>0.218510761857</v>
          </cell>
          <cell r="HT21">
            <v>0.239102900028</v>
          </cell>
          <cell r="HU21">
            <v>0.190979659557</v>
          </cell>
          <cell r="HV21">
            <v>0.222039043903</v>
          </cell>
          <cell r="HW21">
            <v>0.131987839937</v>
          </cell>
          <cell r="HX21">
            <v>0.31104388833000002</v>
          </cell>
          <cell r="HY21">
            <v>0.17924828827399999</v>
          </cell>
          <cell r="HZ21">
            <v>0.244071885943</v>
          </cell>
          <cell r="IA21">
            <v>0.26082190871200001</v>
          </cell>
          <cell r="IB21">
            <v>0.23924285173400001</v>
          </cell>
          <cell r="IC21">
            <v>0.23368950188199999</v>
          </cell>
          <cell r="ID21">
            <v>0.24435758590699999</v>
          </cell>
          <cell r="IE21">
            <v>0.31604698300400003</v>
          </cell>
          <cell r="IF21">
            <v>0.28231933713000001</v>
          </cell>
          <cell r="IG21">
            <v>0.17943219840499999</v>
          </cell>
          <cell r="IH21">
            <v>0.25953665375700002</v>
          </cell>
          <cell r="II21">
            <v>0.27571523189500002</v>
          </cell>
          <cell r="IJ21">
            <v>0.28255596756899998</v>
          </cell>
          <cell r="IK21">
            <v>0.29200762510299999</v>
          </cell>
          <cell r="IL21">
            <v>0.23488366603899999</v>
          </cell>
          <cell r="IM21">
            <v>0.32322284579299998</v>
          </cell>
          <cell r="IN21">
            <v>0.256133973598</v>
          </cell>
          <cell r="IO21">
            <v>0.286724507809</v>
          </cell>
          <cell r="IP21">
            <v>0.213841199875</v>
          </cell>
          <cell r="IQ21">
            <v>0.28384420275700001</v>
          </cell>
          <cell r="IR21">
            <v>0.238758057356</v>
          </cell>
          <cell r="IS21">
            <v>6.4608626067599997E-2</v>
          </cell>
          <cell r="IT21">
            <v>3.6954517364499999</v>
          </cell>
        </row>
        <row r="22">
          <cell r="A22" t="str">
            <v>SNP_CN_1673449_A10C_T4P_fabG1</v>
          </cell>
          <cell r="B22">
            <v>-9.9605686962599999E-2</v>
          </cell>
          <cell r="C22">
            <v>-0.14960254728799999</v>
          </cell>
          <cell r="D22">
            <v>-7.1810461580799997E-2</v>
          </cell>
          <cell r="E22">
            <v>-0.16450093686600001</v>
          </cell>
          <cell r="F22">
            <v>-0.159319654107</v>
          </cell>
          <cell r="G22">
            <v>-0.16910256445399999</v>
          </cell>
          <cell r="H22">
            <v>-0.118582315743</v>
          </cell>
          <cell r="I22">
            <v>-0.18851006031</v>
          </cell>
          <cell r="J22">
            <v>-7.4070952832700002E-2</v>
          </cell>
          <cell r="K22">
            <v>-9.0739309787799996E-2</v>
          </cell>
          <cell r="L22">
            <v>-8.5367336869200006E-2</v>
          </cell>
          <cell r="M22">
            <v>-0.155349135399</v>
          </cell>
          <cell r="N22">
            <v>-0.15377227962000001</v>
          </cell>
          <cell r="O22">
            <v>-0.15722009539599999</v>
          </cell>
          <cell r="P22">
            <v>-0.124133497477</v>
          </cell>
          <cell r="Q22">
            <v>-0.12480005621900001</v>
          </cell>
          <cell r="R22">
            <v>-0.15414606034799999</v>
          </cell>
          <cell r="S22">
            <v>-0.130527466536</v>
          </cell>
          <cell r="T22">
            <v>-0.16157644987100001</v>
          </cell>
          <cell r="U22">
            <v>-9.5991946756800006E-2</v>
          </cell>
          <cell r="V22">
            <v>-0.12159430235599999</v>
          </cell>
          <cell r="W22">
            <v>-9.7526103258100003E-2</v>
          </cell>
          <cell r="X22">
            <v>-0.12549938261499999</v>
          </cell>
          <cell r="Y22">
            <v>-0.13288217783</v>
          </cell>
          <cell r="Z22">
            <v>-0.12564153969299999</v>
          </cell>
          <cell r="AA22">
            <v>-0.112510159612</v>
          </cell>
          <cell r="AB22">
            <v>-0.104718245566</v>
          </cell>
          <cell r="AC22">
            <v>-0.139607489109</v>
          </cell>
          <cell r="AD22">
            <v>-0.13105444610100001</v>
          </cell>
          <cell r="AE22">
            <v>-0.12963396310799999</v>
          </cell>
          <cell r="AF22">
            <v>-0.102150931954</v>
          </cell>
          <cell r="AG22">
            <v>-9.2353984713599999E-2</v>
          </cell>
          <cell r="AH22">
            <v>-9.5951780676800005E-2</v>
          </cell>
          <cell r="AI22">
            <v>-0.19812196493100001</v>
          </cell>
          <cell r="AJ22">
            <v>-8.5966400802099996E-2</v>
          </cell>
          <cell r="AK22">
            <v>-9.2197179794300005E-2</v>
          </cell>
          <cell r="AL22">
            <v>-0.110851995647</v>
          </cell>
          <cell r="AM22">
            <v>-0.104130938649</v>
          </cell>
          <cell r="AN22">
            <v>-0.14012105762999999</v>
          </cell>
          <cell r="AO22">
            <v>-0.13026423752300001</v>
          </cell>
          <cell r="AP22">
            <v>-0.131964042783</v>
          </cell>
          <cell r="AQ22">
            <v>-7.4121095240099993E-2</v>
          </cell>
          <cell r="AR22">
            <v>-0.12880162894700001</v>
          </cell>
          <cell r="AS22">
            <v>-7.7640220522899997E-2</v>
          </cell>
          <cell r="AT22">
            <v>-0.14269374310999999</v>
          </cell>
          <cell r="AU22">
            <v>-0.10404668748400001</v>
          </cell>
          <cell r="AV22">
            <v>-9.9148117005799993E-2</v>
          </cell>
          <cell r="AW22">
            <v>-3.62164638937E-2</v>
          </cell>
          <cell r="AX22">
            <v>-0.112325832248</v>
          </cell>
          <cell r="AY22">
            <v>-0.21061378717400001</v>
          </cell>
          <cell r="AZ22">
            <v>-7.9500272870100003E-2</v>
          </cell>
          <cell r="BA22">
            <v>-0.112963907421</v>
          </cell>
          <cell r="BB22">
            <v>-7.5051642954300002E-2</v>
          </cell>
          <cell r="BC22">
            <v>-0.147011056542</v>
          </cell>
          <cell r="BD22">
            <v>-8.9192971587200007E-2</v>
          </cell>
          <cell r="BE22">
            <v>-0.14037847518900001</v>
          </cell>
          <cell r="BF22">
            <v>-0.18404850363700001</v>
          </cell>
          <cell r="BG22">
            <v>-0.16713359952000001</v>
          </cell>
          <cell r="BH22">
            <v>-0.13817606866400001</v>
          </cell>
          <cell r="BI22">
            <v>-0.12956506013899999</v>
          </cell>
          <cell r="BJ22">
            <v>-0.10225915163800001</v>
          </cell>
          <cell r="BK22">
            <v>-0.157832548022</v>
          </cell>
          <cell r="BL22">
            <v>-0.16957382857799999</v>
          </cell>
          <cell r="BM22">
            <v>-0.11922375857799999</v>
          </cell>
          <cell r="BN22">
            <v>-0.16377805173400001</v>
          </cell>
          <cell r="BO22">
            <v>-0.19717592001000001</v>
          </cell>
          <cell r="BP22">
            <v>-0.118428833783</v>
          </cell>
          <cell r="BQ22">
            <v>-9.2487640678900002E-2</v>
          </cell>
          <cell r="BR22">
            <v>-0.106881737709</v>
          </cell>
          <cell r="BS22">
            <v>-0.14273229241400001</v>
          </cell>
          <cell r="BT22">
            <v>-0.14643622934799999</v>
          </cell>
          <cell r="BU22">
            <v>-0.14636698365199999</v>
          </cell>
          <cell r="BV22">
            <v>-8.5553415119600004E-2</v>
          </cell>
          <cell r="BW22">
            <v>-0.11913471669</v>
          </cell>
          <cell r="BX22">
            <v>-0.14267420768700001</v>
          </cell>
          <cell r="BY22">
            <v>-0.105215877295</v>
          </cell>
          <cell r="BZ22">
            <v>-0.13381919264799999</v>
          </cell>
          <cell r="CA22">
            <v>-0.119165152311</v>
          </cell>
          <cell r="CB22">
            <v>-0.102292276919</v>
          </cell>
          <cell r="CC22">
            <v>-8.8815078139299994E-2</v>
          </cell>
          <cell r="CD22">
            <v>-0.129823222756</v>
          </cell>
          <cell r="CE22">
            <v>-9.42032039165E-2</v>
          </cell>
          <cell r="CF22">
            <v>-0.12556649744500001</v>
          </cell>
          <cell r="CG22">
            <v>-6.1473041772799997E-2</v>
          </cell>
          <cell r="CH22">
            <v>-9.6674129366899994E-2</v>
          </cell>
          <cell r="CI22">
            <v>-9.9448889493900003E-2</v>
          </cell>
          <cell r="CJ22">
            <v>-0.10625851154300001</v>
          </cell>
          <cell r="CK22">
            <v>-8.9517377317000005E-2</v>
          </cell>
          <cell r="CL22">
            <v>-0.137207627296</v>
          </cell>
          <cell r="CM22">
            <v>-0.158644586802</v>
          </cell>
          <cell r="CN22">
            <v>-0.13436439633399999</v>
          </cell>
          <cell r="CO22">
            <v>-0.12274496257299999</v>
          </cell>
          <cell r="CP22">
            <v>-0.119360089302</v>
          </cell>
          <cell r="CQ22">
            <v>-0.18392407894099999</v>
          </cell>
          <cell r="CR22">
            <v>-0.13533872365999999</v>
          </cell>
          <cell r="CS22">
            <v>-0.119517475367</v>
          </cell>
          <cell r="CT22">
            <v>-9.0257145464400002E-2</v>
          </cell>
          <cell r="CU22">
            <v>-0.136631160975</v>
          </cell>
          <cell r="CV22">
            <v>-7.1438774466500002E-2</v>
          </cell>
          <cell r="CW22">
            <v>-0.1514287889</v>
          </cell>
          <cell r="CX22">
            <v>-9.0842567384200004E-2</v>
          </cell>
          <cell r="CY22">
            <v>-0.11132540553799999</v>
          </cell>
          <cell r="CZ22">
            <v>-0.141726881266</v>
          </cell>
          <cell r="DA22">
            <v>-0.11365339905000001</v>
          </cell>
          <cell r="DB22">
            <v>-0.138140454888</v>
          </cell>
          <cell r="DC22">
            <v>-9.2778965830800003E-2</v>
          </cell>
          <cell r="DD22">
            <v>-0.13439150154599999</v>
          </cell>
          <cell r="DE22">
            <v>-0.13566917180999999</v>
          </cell>
          <cell r="DF22">
            <v>-0.137084200978</v>
          </cell>
          <cell r="DG22">
            <v>-0.12220687419200001</v>
          </cell>
          <cell r="DH22">
            <v>-0.14167207479499999</v>
          </cell>
          <cell r="DI22">
            <v>-9.50871109962E-2</v>
          </cell>
          <cell r="DJ22">
            <v>-0.192846179008</v>
          </cell>
          <cell r="DK22">
            <v>-7.6864957809400003E-2</v>
          </cell>
          <cell r="DL22">
            <v>-0.13098244369000001</v>
          </cell>
          <cell r="DM22">
            <v>-0.117741003633</v>
          </cell>
          <cell r="DN22">
            <v>-0.15338413417300001</v>
          </cell>
          <cell r="DO22">
            <v>-0.10587643832</v>
          </cell>
          <cell r="DP22">
            <v>-9.3131937086600003E-2</v>
          </cell>
          <cell r="DQ22">
            <v>-0.10085657984</v>
          </cell>
          <cell r="DR22">
            <v>-8.7912961840600004E-2</v>
          </cell>
          <cell r="DS22">
            <v>-8.5007563233400002E-2</v>
          </cell>
          <cell r="DT22">
            <v>-0.18150348961400001</v>
          </cell>
          <cell r="DU22">
            <v>-0.14034591615200001</v>
          </cell>
          <cell r="DV22">
            <v>-0.139299467206</v>
          </cell>
          <cell r="DW22">
            <v>-0.160980522633</v>
          </cell>
          <cell r="DX22">
            <v>-0.15868988633200001</v>
          </cell>
          <cell r="DY22">
            <v>-0.103504642844</v>
          </cell>
          <cell r="DZ22">
            <v>-0.12241496890799999</v>
          </cell>
          <cell r="EA22">
            <v>-0.19955188035999999</v>
          </cell>
          <cell r="EB22">
            <v>-0.19601289928000001</v>
          </cell>
          <cell r="EC22">
            <v>-0.118461407721</v>
          </cell>
          <cell r="ED22">
            <v>-0.15328717231799999</v>
          </cell>
          <cell r="EE22">
            <v>-0.17756234109399999</v>
          </cell>
          <cell r="EF22">
            <v>-0.13689224421999999</v>
          </cell>
          <cell r="EG22">
            <v>-8.8512763381000004E-2</v>
          </cell>
          <cell r="EH22">
            <v>-0.126617088914</v>
          </cell>
          <cell r="EI22">
            <v>-0.12886665761499999</v>
          </cell>
          <cell r="EJ22">
            <v>-0.15926948189699999</v>
          </cell>
          <cell r="EK22">
            <v>-0.21879208087900001</v>
          </cell>
          <cell r="EL22">
            <v>-0.16584755480300001</v>
          </cell>
          <cell r="EM22">
            <v>-0.11413437873100001</v>
          </cell>
          <cell r="EN22">
            <v>-9.4499289989499996E-2</v>
          </cell>
          <cell r="EO22">
            <v>-0.15458083152800001</v>
          </cell>
          <cell r="EP22">
            <v>-0.113186843693</v>
          </cell>
          <cell r="EQ22">
            <v>-0.14173050224799999</v>
          </cell>
          <cell r="ER22">
            <v>-7.9449519514999997E-2</v>
          </cell>
          <cell r="ES22">
            <v>-4.6323318034399999E-2</v>
          </cell>
          <cell r="ET22">
            <v>-0.20819467306100001</v>
          </cell>
          <cell r="EU22">
            <v>-0.21968522667900001</v>
          </cell>
          <cell r="EV22">
            <v>-0.17918983101800001</v>
          </cell>
          <cell r="EW22">
            <v>-9.3039445579100002E-2</v>
          </cell>
          <cell r="EX22">
            <v>-9.7108989953999997E-2</v>
          </cell>
          <cell r="EY22">
            <v>-0.195321261883</v>
          </cell>
          <cell r="EZ22">
            <v>-9.3938127160099999E-2</v>
          </cell>
          <cell r="FA22">
            <v>-0.10382172465300001</v>
          </cell>
          <cell r="FB22">
            <v>-9.8230794072200006E-2</v>
          </cell>
          <cell r="FC22">
            <v>-0.109866976738</v>
          </cell>
          <cell r="FD22">
            <v>-0.18675084412099999</v>
          </cell>
          <cell r="FE22">
            <v>-0.14851313829400001</v>
          </cell>
          <cell r="FF22">
            <v>-8.7989225983599997E-2</v>
          </cell>
          <cell r="FG22">
            <v>-0.131392553449</v>
          </cell>
          <cell r="FH22">
            <v>-0.140930011868</v>
          </cell>
          <cell r="FI22">
            <v>-0.14963184297099999</v>
          </cell>
          <cell r="FJ22">
            <v>-0.16837409138699999</v>
          </cell>
          <cell r="FK22">
            <v>-0.172586709261</v>
          </cell>
          <cell r="FL22">
            <v>-0.118812710047</v>
          </cell>
          <cell r="FM22">
            <v>-0.17579446733000001</v>
          </cell>
          <cell r="FN22">
            <v>-0.10658219456699999</v>
          </cell>
          <cell r="FO22">
            <v>-0.15447199344599999</v>
          </cell>
          <cell r="FP22">
            <v>-0.10866501182299999</v>
          </cell>
          <cell r="FQ22">
            <v>-7.7974081039399998E-2</v>
          </cell>
          <cell r="FR22">
            <v>-0.182767763734</v>
          </cell>
          <cell r="FS22">
            <v>-0.13159802556</v>
          </cell>
          <cell r="FT22">
            <v>-0.13763068616400001</v>
          </cell>
          <cell r="FU22">
            <v>-0.16832165420100001</v>
          </cell>
          <cell r="FV22">
            <v>-0.10627553612</v>
          </cell>
          <cell r="FW22">
            <v>-0.10349855572</v>
          </cell>
          <cell r="FX22">
            <v>-3.0211288481999998E-2</v>
          </cell>
          <cell r="FY22">
            <v>-0.17585517466100001</v>
          </cell>
          <cell r="FZ22">
            <v>-0.11480743438</v>
          </cell>
          <cell r="GA22">
            <v>-0.11604695022100001</v>
          </cell>
          <cell r="GB22">
            <v>-9.4453230500200006E-2</v>
          </cell>
          <cell r="GC22">
            <v>-0.12030819803499999</v>
          </cell>
          <cell r="GD22">
            <v>-0.130638167262</v>
          </cell>
          <cell r="GE22">
            <v>-6.37333467603E-2</v>
          </cell>
          <cell r="GF22">
            <v>-0.177906990051</v>
          </cell>
          <cell r="GG22">
            <v>-0.13752958178499999</v>
          </cell>
          <cell r="GH22">
            <v>-0.13361166417600001</v>
          </cell>
          <cell r="GI22">
            <v>-9.2428743839299998E-2</v>
          </cell>
          <cell r="GJ22">
            <v>-0.16213099658499999</v>
          </cell>
          <cell r="GK22">
            <v>-0.155959457159</v>
          </cell>
          <cell r="GL22">
            <v>-0.155843898654</v>
          </cell>
          <cell r="GM22">
            <v>-0.10771419853</v>
          </cell>
          <cell r="GN22">
            <v>-0.103917196393</v>
          </cell>
          <cell r="GO22">
            <v>-6.4004592597500007E-2</v>
          </cell>
          <cell r="GP22">
            <v>-8.3277218043800005E-2</v>
          </cell>
          <cell r="GQ22">
            <v>-0.136298954487</v>
          </cell>
          <cell r="GR22">
            <v>-0.14919197559399999</v>
          </cell>
          <cell r="GS22">
            <v>-0.11134506017</v>
          </cell>
          <cell r="GT22">
            <v>-0.16253618895999999</v>
          </cell>
          <cell r="GU22">
            <v>-0.10526240617</v>
          </cell>
          <cell r="GV22">
            <v>-0.128875404596</v>
          </cell>
          <cell r="GW22">
            <v>-0.14856103062600001</v>
          </cell>
          <cell r="GX22">
            <v>-0.15579351782799999</v>
          </cell>
          <cell r="GY22">
            <v>-0.11823669821</v>
          </cell>
          <cell r="GZ22">
            <v>-0.105596147478</v>
          </cell>
          <cell r="HA22">
            <v>-0.1457054317</v>
          </cell>
          <cell r="HB22">
            <v>-0.17218430340300001</v>
          </cell>
          <cell r="HC22">
            <v>-0.108453586698</v>
          </cell>
          <cell r="HD22">
            <v>-9.5925047993699997E-2</v>
          </cell>
          <cell r="HE22">
            <v>-0.12281838059400001</v>
          </cell>
          <cell r="HF22">
            <v>-0.142503455281</v>
          </cell>
          <cell r="HG22">
            <v>-0.14989466965199999</v>
          </cell>
          <cell r="HH22">
            <v>-8.3972886204700004E-2</v>
          </cell>
          <cell r="HI22">
            <v>-0.16258867085000001</v>
          </cell>
          <cell r="HJ22">
            <v>-0.20477768778800001</v>
          </cell>
          <cell r="HK22">
            <v>-0.15895150601899999</v>
          </cell>
          <cell r="HL22">
            <v>-5.6378606706900002E-2</v>
          </cell>
          <cell r="HM22">
            <v>-4.3253701180199999E-2</v>
          </cell>
          <cell r="HN22">
            <v>-6.50814548135E-2</v>
          </cell>
          <cell r="HO22">
            <v>-0.211677268147</v>
          </cell>
          <cell r="HP22">
            <v>-0.159860000014</v>
          </cell>
          <cell r="HQ22">
            <v>-0.101197488606</v>
          </cell>
          <cell r="HR22">
            <v>-0.14266125857799999</v>
          </cell>
          <cell r="HS22">
            <v>-0.126736953855</v>
          </cell>
          <cell r="HT22">
            <v>-8.5053689777899996E-2</v>
          </cell>
          <cell r="HU22">
            <v>-0.10692604631200001</v>
          </cell>
          <cell r="HV22">
            <v>-0.17243470251599999</v>
          </cell>
          <cell r="HW22">
            <v>-0.13505776226499999</v>
          </cell>
          <cell r="HX22">
            <v>-9.6249498426900004E-2</v>
          </cell>
          <cell r="HY22">
            <v>-0.153148427606</v>
          </cell>
          <cell r="HZ22">
            <v>-0.13711057603400001</v>
          </cell>
          <cell r="IA22">
            <v>-0.114442750812</v>
          </cell>
          <cell r="IB22">
            <v>-0.124834321439</v>
          </cell>
          <cell r="IC22">
            <v>-8.6028799414599996E-2</v>
          </cell>
          <cell r="ID22">
            <v>-0.11104144901</v>
          </cell>
          <cell r="IE22">
            <v>-0.12832866609099999</v>
          </cell>
          <cell r="IF22">
            <v>-0.18047720193899999</v>
          </cell>
          <cell r="IG22">
            <v>-8.1368260085599997E-2</v>
          </cell>
          <cell r="IH22">
            <v>-0.11442796886000001</v>
          </cell>
          <cell r="II22">
            <v>-0.1047552526</v>
          </cell>
          <cell r="IJ22">
            <v>-0.125423923135</v>
          </cell>
          <cell r="IK22">
            <v>-0.15356716513599999</v>
          </cell>
          <cell r="IL22">
            <v>-0.106554068625</v>
          </cell>
          <cell r="IM22">
            <v>-6.9982215762099995E-2</v>
          </cell>
          <cell r="IN22">
            <v>-0.11913972348</v>
          </cell>
          <cell r="IO22">
            <v>-0.13522785902000001</v>
          </cell>
          <cell r="IP22">
            <v>-0.102186046541</v>
          </cell>
          <cell r="IQ22">
            <v>-6.8063497543300003E-2</v>
          </cell>
          <cell r="IR22">
            <v>-0.12596301734400001</v>
          </cell>
          <cell r="IS22">
            <v>3.5489022731799998E-2</v>
          </cell>
          <cell r="IT22">
            <v>-3.5493514537799999</v>
          </cell>
        </row>
        <row r="23">
          <cell r="A23" t="str">
            <v>SNP_P_4327484_T11C_promoter_ethA</v>
          </cell>
          <cell r="B23">
            <v>0.26667878031699999</v>
          </cell>
          <cell r="C23">
            <v>0.28762429952599999</v>
          </cell>
          <cell r="D23">
            <v>0.30188104510300001</v>
          </cell>
          <cell r="E23">
            <v>0.279222548008</v>
          </cell>
          <cell r="F23">
            <v>-3.3723257482099998E-2</v>
          </cell>
          <cell r="G23">
            <v>0.31454128027</v>
          </cell>
          <cell r="H23">
            <v>0.29716897010799997</v>
          </cell>
          <cell r="I23">
            <v>-5.0630760379100003E-3</v>
          </cell>
          <cell r="J23">
            <v>0.29856085777300001</v>
          </cell>
          <cell r="K23">
            <v>0.31538259983099998</v>
          </cell>
          <cell r="L23">
            <v>0.25679898262</v>
          </cell>
          <cell r="M23">
            <v>0.29033386707300002</v>
          </cell>
          <cell r="N23">
            <v>0.27810180187200001</v>
          </cell>
          <cell r="O23">
            <v>0.280582398176</v>
          </cell>
          <cell r="P23">
            <v>0.22422263026200001</v>
          </cell>
          <cell r="Q23">
            <v>0.32265320420299998</v>
          </cell>
          <cell r="R23">
            <v>0.30379447340999999</v>
          </cell>
          <cell r="S23">
            <v>0.31750869750999999</v>
          </cell>
          <cell r="T23">
            <v>0.20835340023000001</v>
          </cell>
          <cell r="U23">
            <v>0.28304073214499997</v>
          </cell>
          <cell r="V23">
            <v>4.72866371274E-2</v>
          </cell>
          <cell r="W23">
            <v>0.27838608622599997</v>
          </cell>
          <cell r="X23">
            <v>0.26918482780500003</v>
          </cell>
          <cell r="Y23">
            <v>0.28034937381699998</v>
          </cell>
          <cell r="Z23">
            <v>0.20506002008900001</v>
          </cell>
          <cell r="AA23">
            <v>0.33307373523700001</v>
          </cell>
          <cell r="AB23">
            <v>0.30791038274799998</v>
          </cell>
          <cell r="AC23">
            <v>0.24537806212900001</v>
          </cell>
          <cell r="AD23">
            <v>0.20975165069099999</v>
          </cell>
          <cell r="AE23">
            <v>0.27773168683100002</v>
          </cell>
          <cell r="AF23">
            <v>0.30354291200599998</v>
          </cell>
          <cell r="AG23">
            <v>0.33373054862000001</v>
          </cell>
          <cell r="AH23">
            <v>0.16594408452500001</v>
          </cell>
          <cell r="AI23">
            <v>0.227805152535</v>
          </cell>
          <cell r="AJ23">
            <v>0.17385530471800001</v>
          </cell>
          <cell r="AK23">
            <v>0.293113648891</v>
          </cell>
          <cell r="AL23">
            <v>0.33521240949600001</v>
          </cell>
          <cell r="AM23">
            <v>0.30428615212400001</v>
          </cell>
          <cell r="AN23">
            <v>0.33696734905199999</v>
          </cell>
          <cell r="AO23">
            <v>0.29369482398000002</v>
          </cell>
          <cell r="AP23">
            <v>0.25719442963599998</v>
          </cell>
          <cell r="AQ23">
            <v>0.236224845052</v>
          </cell>
          <cell r="AR23">
            <v>0.17828328907499999</v>
          </cell>
          <cell r="AS23">
            <v>0.32639840245200002</v>
          </cell>
          <cell r="AT23">
            <v>0.248074024916</v>
          </cell>
          <cell r="AU23">
            <v>0.252267837524</v>
          </cell>
          <cell r="AV23">
            <v>0.14283947646600001</v>
          </cell>
          <cell r="AW23">
            <v>0.319243013859</v>
          </cell>
          <cell r="AX23">
            <v>0.27227017283400001</v>
          </cell>
          <cell r="AY23">
            <v>0.28544691205</v>
          </cell>
          <cell r="AZ23">
            <v>0.23785896599299999</v>
          </cell>
          <cell r="BA23">
            <v>0.31200087070499999</v>
          </cell>
          <cell r="BB23">
            <v>0.150888696313</v>
          </cell>
          <cell r="BC23">
            <v>0.26848742365799999</v>
          </cell>
          <cell r="BD23">
            <v>0.18876214325400001</v>
          </cell>
          <cell r="BE23">
            <v>0.25387260317799998</v>
          </cell>
          <cell r="BF23">
            <v>0.25095519423500001</v>
          </cell>
          <cell r="BG23">
            <v>0.328639149666</v>
          </cell>
          <cell r="BH23">
            <v>0.29122632741900001</v>
          </cell>
          <cell r="BI23">
            <v>0.190494596958</v>
          </cell>
          <cell r="BJ23">
            <v>0.18886394798799999</v>
          </cell>
          <cell r="BK23">
            <v>0.31826686859100001</v>
          </cell>
          <cell r="BL23">
            <v>0.30343431234399998</v>
          </cell>
          <cell r="BM23">
            <v>0.30187395215000001</v>
          </cell>
          <cell r="BN23">
            <v>0.20910145342399999</v>
          </cell>
          <cell r="BO23">
            <v>0.24875742197</v>
          </cell>
          <cell r="BP23">
            <v>0.226646006107</v>
          </cell>
          <cell r="BQ23">
            <v>0.32823225855799998</v>
          </cell>
          <cell r="BR23">
            <v>0.325572669506</v>
          </cell>
          <cell r="BS23">
            <v>0.30933144688600001</v>
          </cell>
          <cell r="BT23">
            <v>-2.50010155141E-2</v>
          </cell>
          <cell r="BU23">
            <v>0.249430656433</v>
          </cell>
          <cell r="BV23">
            <v>0.32637625932699998</v>
          </cell>
          <cell r="BW23">
            <v>0.36066743731500001</v>
          </cell>
          <cell r="BX23">
            <v>0.31960120797199998</v>
          </cell>
          <cell r="BY23">
            <v>0.28785654902500002</v>
          </cell>
          <cell r="BZ23">
            <v>0.29109477996799998</v>
          </cell>
          <cell r="CA23">
            <v>0.15463554859199999</v>
          </cell>
          <cell r="CB23">
            <v>0.29881718754800002</v>
          </cell>
          <cell r="CC23">
            <v>0.25772511959099997</v>
          </cell>
          <cell r="CD23">
            <v>0.25977605581300001</v>
          </cell>
          <cell r="CE23">
            <v>0.30298379063600001</v>
          </cell>
          <cell r="CF23">
            <v>0.24973337352300001</v>
          </cell>
          <cell r="CG23">
            <v>0.203298732638</v>
          </cell>
          <cell r="CH23">
            <v>0.30638289451599998</v>
          </cell>
          <cell r="CI23">
            <v>0.31061521172500001</v>
          </cell>
          <cell r="CJ23">
            <v>0.28900864720300001</v>
          </cell>
          <cell r="CK23">
            <v>0.238579556346</v>
          </cell>
          <cell r="CL23">
            <v>0.28400290012399998</v>
          </cell>
          <cell r="CM23">
            <v>0.29847919940899997</v>
          </cell>
          <cell r="CN23">
            <v>0.261518597603</v>
          </cell>
          <cell r="CO23">
            <v>0.33290618658100002</v>
          </cell>
          <cell r="CP23">
            <v>0.279266417027</v>
          </cell>
          <cell r="CQ23">
            <v>0.283382147551</v>
          </cell>
          <cell r="CR23">
            <v>0.20053690671900001</v>
          </cell>
          <cell r="CS23">
            <v>0.16400073468699999</v>
          </cell>
          <cell r="CT23">
            <v>0.28572514653199999</v>
          </cell>
          <cell r="CU23">
            <v>0.20902305841400001</v>
          </cell>
          <cell r="CV23">
            <v>0.30979603528999999</v>
          </cell>
          <cell r="CW23">
            <v>0.33680015802399998</v>
          </cell>
          <cell r="CX23">
            <v>0.27688771486300001</v>
          </cell>
          <cell r="CY23">
            <v>0.19453184306599999</v>
          </cell>
          <cell r="CZ23">
            <v>0.304741293192</v>
          </cell>
          <cell r="DA23">
            <v>0.11641722172500001</v>
          </cell>
          <cell r="DB23">
            <v>0.33446809649499998</v>
          </cell>
          <cell r="DC23">
            <v>0.235007077456</v>
          </cell>
          <cell r="DD23">
            <v>0.300644516945</v>
          </cell>
          <cell r="DE23">
            <v>0.23047551512700001</v>
          </cell>
          <cell r="DF23">
            <v>0.31946420669600001</v>
          </cell>
          <cell r="DG23">
            <v>0.292008906603</v>
          </cell>
          <cell r="DH23">
            <v>0.23448121547699999</v>
          </cell>
          <cell r="DI23">
            <v>0.30128628015499997</v>
          </cell>
          <cell r="DJ23">
            <v>0.30282765626899999</v>
          </cell>
          <cell r="DK23">
            <v>0.26062160730400002</v>
          </cell>
          <cell r="DL23">
            <v>0.30371096730199998</v>
          </cell>
          <cell r="DM23">
            <v>0.29164752364199997</v>
          </cell>
          <cell r="DN23">
            <v>0.26412346959100003</v>
          </cell>
          <cell r="DO23">
            <v>0.310124754906</v>
          </cell>
          <cell r="DP23">
            <v>0.32493352889999999</v>
          </cell>
          <cell r="DQ23">
            <v>0.25505509972599999</v>
          </cell>
          <cell r="DR23">
            <v>0.30421727895700001</v>
          </cell>
          <cell r="DS23">
            <v>0.143129780889</v>
          </cell>
          <cell r="DT23">
            <v>0.32583597302400003</v>
          </cell>
          <cell r="DU23">
            <v>0.29457154870000002</v>
          </cell>
          <cell r="DV23">
            <v>0.28942099213599998</v>
          </cell>
          <cell r="DW23">
            <v>0.25071403384199997</v>
          </cell>
          <cell r="DX23">
            <v>0.313818484545</v>
          </cell>
          <cell r="DY23">
            <v>0</v>
          </cell>
          <cell r="DZ23">
            <v>0.31863263249399998</v>
          </cell>
          <cell r="EA23">
            <v>0.246858522296</v>
          </cell>
          <cell r="EB23">
            <v>0.30772399902300002</v>
          </cell>
          <cell r="EC23">
            <v>0.26728945970500001</v>
          </cell>
          <cell r="ED23">
            <v>0.29368460178400002</v>
          </cell>
          <cell r="EE23">
            <v>0.21702162921400001</v>
          </cell>
          <cell r="EF23">
            <v>0.119172982872</v>
          </cell>
          <cell r="EG23">
            <v>0.36968114972100002</v>
          </cell>
          <cell r="EH23">
            <v>0.30654034018499998</v>
          </cell>
          <cell r="EI23">
            <v>0.26274031400699999</v>
          </cell>
          <cell r="EJ23">
            <v>0.28321892023099998</v>
          </cell>
          <cell r="EK23">
            <v>0.30202943086599998</v>
          </cell>
          <cell r="EL23">
            <v>0.31431001424799998</v>
          </cell>
          <cell r="EM23">
            <v>0.25773915648500001</v>
          </cell>
          <cell r="EN23">
            <v>0.12280908972</v>
          </cell>
          <cell r="EO23">
            <v>0.21289908886</v>
          </cell>
          <cell r="EP23">
            <v>0.27826419472699998</v>
          </cell>
          <cell r="EQ23">
            <v>0.33437913656200002</v>
          </cell>
          <cell r="ER23">
            <v>0.27686068415600001</v>
          </cell>
          <cell r="ES23">
            <v>0.320730149746</v>
          </cell>
          <cell r="ET23">
            <v>0.28850004077000002</v>
          </cell>
          <cell r="EU23">
            <v>0.28267732262599998</v>
          </cell>
          <cell r="EV23">
            <v>0.28853312134699999</v>
          </cell>
          <cell r="EW23">
            <v>4.4345583766700003E-2</v>
          </cell>
          <cell r="EX23">
            <v>0.13805055618299999</v>
          </cell>
          <cell r="EY23">
            <v>0.29869279265400001</v>
          </cell>
          <cell r="EZ23">
            <v>0.31386122107499997</v>
          </cell>
          <cell r="FA23">
            <v>0.32821846008299999</v>
          </cell>
          <cell r="FB23">
            <v>0.29496034979800001</v>
          </cell>
          <cell r="FC23">
            <v>0.29714965820299999</v>
          </cell>
          <cell r="FD23">
            <v>0.29884785413699999</v>
          </cell>
          <cell r="FE23">
            <v>0.25627523660700002</v>
          </cell>
          <cell r="FF23">
            <v>0.30985429882999999</v>
          </cell>
          <cell r="FG23">
            <v>0.29491585493099998</v>
          </cell>
          <cell r="FH23">
            <v>0.30057153105700002</v>
          </cell>
          <cell r="FI23">
            <v>0.15031710267100001</v>
          </cell>
          <cell r="FJ23">
            <v>0.27036595344499997</v>
          </cell>
          <cell r="FK23">
            <v>0.32542106509199997</v>
          </cell>
          <cell r="FL23">
            <v>0.30915397405599998</v>
          </cell>
          <cell r="FM23">
            <v>0.31712222099300003</v>
          </cell>
          <cell r="FN23">
            <v>0.16416132450099999</v>
          </cell>
          <cell r="FO23">
            <v>0.24585431814200001</v>
          </cell>
          <cell r="FP23">
            <v>0.32801890373199999</v>
          </cell>
          <cell r="FQ23">
            <v>0.341602474451</v>
          </cell>
          <cell r="FR23">
            <v>0.27574944496199999</v>
          </cell>
          <cell r="FS23">
            <v>0.23989908397199999</v>
          </cell>
          <cell r="FT23">
            <v>-0.100127749145</v>
          </cell>
          <cell r="FU23">
            <v>0.206047639251</v>
          </cell>
          <cell r="FV23">
            <v>0.31657755374899998</v>
          </cell>
          <cell r="FW23">
            <v>0.25626966357199998</v>
          </cell>
          <cell r="FX23">
            <v>0.31807440519300001</v>
          </cell>
          <cell r="FY23">
            <v>0.26256966590899999</v>
          </cell>
          <cell r="FZ23">
            <v>0.31959453225099999</v>
          </cell>
          <cell r="GA23">
            <v>0.27390712499600001</v>
          </cell>
          <cell r="GB23">
            <v>1.75418052822E-2</v>
          </cell>
          <cell r="GC23">
            <v>0.289010941982</v>
          </cell>
          <cell r="GD23">
            <v>0.34574475884400002</v>
          </cell>
          <cell r="GE23">
            <v>0.20528461039099999</v>
          </cell>
          <cell r="GF23">
            <v>0.32045587897299999</v>
          </cell>
          <cell r="GG23">
            <v>0.16252215206599999</v>
          </cell>
          <cell r="GH23">
            <v>0.26079174876200001</v>
          </cell>
          <cell r="GI23">
            <v>0.34889006614700002</v>
          </cell>
          <cell r="GJ23">
            <v>0.30721682310100001</v>
          </cell>
          <cell r="GK23">
            <v>0.25337773561499999</v>
          </cell>
          <cell r="GL23">
            <v>0.25464579462999998</v>
          </cell>
          <cell r="GM23">
            <v>0.329626619816</v>
          </cell>
          <cell r="GN23">
            <v>0.288486450911</v>
          </cell>
          <cell r="GO23">
            <v>2.21318062395E-2</v>
          </cell>
          <cell r="GP23">
            <v>0.30839022993999998</v>
          </cell>
          <cell r="GQ23">
            <v>0.245473489165</v>
          </cell>
          <cell r="GR23">
            <v>0.18650834262400001</v>
          </cell>
          <cell r="GS23">
            <v>0.262269020081</v>
          </cell>
          <cell r="GT23">
            <v>0.34956663847000002</v>
          </cell>
          <cell r="GU23">
            <v>0.34943583607700002</v>
          </cell>
          <cell r="GV23">
            <v>0.249973922968</v>
          </cell>
          <cell r="GW23">
            <v>0.192210584879</v>
          </cell>
          <cell r="GX23">
            <v>0.23957626521600001</v>
          </cell>
          <cell r="GY23">
            <v>0.22520795464500001</v>
          </cell>
          <cell r="GZ23">
            <v>0.17348185181600001</v>
          </cell>
          <cell r="HA23">
            <v>0.278686285019</v>
          </cell>
          <cell r="HB23">
            <v>0.30028167367000003</v>
          </cell>
          <cell r="HC23">
            <v>0.29723459482199999</v>
          </cell>
          <cell r="HD23">
            <v>0.32027861475899999</v>
          </cell>
          <cell r="HE23">
            <v>0.32229641079900001</v>
          </cell>
          <cell r="HF23">
            <v>0.31914967298500002</v>
          </cell>
          <cell r="HG23">
            <v>0.28837472200399999</v>
          </cell>
          <cell r="HH23">
            <v>0.36921635270100001</v>
          </cell>
          <cell r="HI23">
            <v>0.29402828216600002</v>
          </cell>
          <cell r="HJ23">
            <v>0.27945095300700001</v>
          </cell>
          <cell r="HK23">
            <v>0.26647049188600003</v>
          </cell>
          <cell r="HL23">
            <v>0.26805001497300002</v>
          </cell>
          <cell r="HM23">
            <v>0.34568759798999998</v>
          </cell>
          <cell r="HN23">
            <v>0.35385140776599999</v>
          </cell>
          <cell r="HO23">
            <v>0.28467157483099997</v>
          </cell>
          <cell r="HP23">
            <v>0.20167195797000001</v>
          </cell>
          <cell r="HQ23">
            <v>0.28419494628899999</v>
          </cell>
          <cell r="HR23">
            <v>0.30916813015900002</v>
          </cell>
          <cell r="HS23">
            <v>0.21976399421699999</v>
          </cell>
          <cell r="HT23">
            <v>0.21946126222599999</v>
          </cell>
          <cell r="HU23">
            <v>0.25750023126600002</v>
          </cell>
          <cell r="HV23">
            <v>0.315440773964</v>
          </cell>
          <cell r="HW23">
            <v>0.278987437487</v>
          </cell>
          <cell r="HX23">
            <v>0.16348132491100001</v>
          </cell>
          <cell r="HY23">
            <v>0.30634707212399998</v>
          </cell>
          <cell r="HZ23">
            <v>0.26375713944399998</v>
          </cell>
          <cell r="IA23">
            <v>0.28155580162999999</v>
          </cell>
          <cell r="IB23">
            <v>0.18625918030700001</v>
          </cell>
          <cell r="IC23">
            <v>0.156701803207</v>
          </cell>
          <cell r="ID23">
            <v>0.254072368145</v>
          </cell>
          <cell r="IE23">
            <v>0.329681307077</v>
          </cell>
          <cell r="IF23">
            <v>0.30659550428400001</v>
          </cell>
          <cell r="IG23">
            <v>0.287719964981</v>
          </cell>
          <cell r="IH23">
            <v>0.26658025383900003</v>
          </cell>
          <cell r="II23">
            <v>0.26107174158099999</v>
          </cell>
          <cell r="IJ23">
            <v>0.23161523044099999</v>
          </cell>
          <cell r="IK23">
            <v>0.33010053634600001</v>
          </cell>
          <cell r="IL23">
            <v>0.29953598976099999</v>
          </cell>
          <cell r="IM23">
            <v>0.331467360258</v>
          </cell>
          <cell r="IN23">
            <v>0.33987593650800002</v>
          </cell>
          <cell r="IO23">
            <v>0.32741343975100001</v>
          </cell>
          <cell r="IP23">
            <v>-2.65739820898E-2</v>
          </cell>
          <cell r="IQ23">
            <v>0.33165547251700001</v>
          </cell>
          <cell r="IR23">
            <v>0.26289153099099999</v>
          </cell>
          <cell r="IS23">
            <v>7.5377143919499998E-2</v>
          </cell>
          <cell r="IT23">
            <v>3.4876823425299999</v>
          </cell>
        </row>
        <row r="24">
          <cell r="A24" t="str">
            <v>SNP_CN_4326182_A1292G_F431S_ethA</v>
          </cell>
          <cell r="B24">
            <v>0.307776868343</v>
          </cell>
          <cell r="C24">
            <v>0.27892062068000001</v>
          </cell>
          <cell r="D24">
            <v>0.337808609009</v>
          </cell>
          <cell r="E24">
            <v>0.31830343604099998</v>
          </cell>
          <cell r="F24">
            <v>0.16873711347600001</v>
          </cell>
          <cell r="G24">
            <v>0.20193731784800001</v>
          </cell>
          <cell r="H24">
            <v>0.30530542135200001</v>
          </cell>
          <cell r="I24">
            <v>0</v>
          </cell>
          <cell r="J24">
            <v>0.257736593485</v>
          </cell>
          <cell r="K24">
            <v>0.29996031522799999</v>
          </cell>
          <cell r="L24">
            <v>0.27251291275</v>
          </cell>
          <cell r="M24">
            <v>0.295467585325</v>
          </cell>
          <cell r="N24">
            <v>0.25670990347900002</v>
          </cell>
          <cell r="O24">
            <v>0.322796016932</v>
          </cell>
          <cell r="P24">
            <v>0.256515711546</v>
          </cell>
          <cell r="Q24">
            <v>0.26916399598099999</v>
          </cell>
          <cell r="R24">
            <v>0.27827930450400001</v>
          </cell>
          <cell r="S24">
            <v>0.274687767029</v>
          </cell>
          <cell r="T24">
            <v>0.30135244131099997</v>
          </cell>
          <cell r="U24">
            <v>0.30600070953399999</v>
          </cell>
          <cell r="V24">
            <v>0.18178495764700001</v>
          </cell>
          <cell r="W24">
            <v>0.26974010467499998</v>
          </cell>
          <cell r="X24">
            <v>0.251827716827</v>
          </cell>
          <cell r="Y24">
            <v>0.331228256226</v>
          </cell>
          <cell r="Z24">
            <v>0.28412640094800001</v>
          </cell>
          <cell r="AA24">
            <v>0.19920022785700001</v>
          </cell>
          <cell r="AB24">
            <v>0.32041493058199999</v>
          </cell>
          <cell r="AC24">
            <v>0.29075312614400001</v>
          </cell>
          <cell r="AD24">
            <v>0.29889261722600002</v>
          </cell>
          <cell r="AE24">
            <v>0.25936344265900002</v>
          </cell>
          <cell r="AF24">
            <v>0.16556693613500001</v>
          </cell>
          <cell r="AG24">
            <v>0.33116587996500002</v>
          </cell>
          <cell r="AH24">
            <v>0.21055440604699999</v>
          </cell>
          <cell r="AI24">
            <v>0.30017560720399999</v>
          </cell>
          <cell r="AJ24">
            <v>0.31910425424599997</v>
          </cell>
          <cell r="AK24">
            <v>0.28267258405700002</v>
          </cell>
          <cell r="AL24">
            <v>0.279886335135</v>
          </cell>
          <cell r="AM24">
            <v>0.188894048333</v>
          </cell>
          <cell r="AN24">
            <v>0.232297584414</v>
          </cell>
          <cell r="AO24">
            <v>0.32685786485700002</v>
          </cell>
          <cell r="AP24">
            <v>0.27035132050499999</v>
          </cell>
          <cell r="AQ24">
            <v>0.327557533979</v>
          </cell>
          <cell r="AR24">
            <v>0.26032072305699999</v>
          </cell>
          <cell r="AS24">
            <v>0.282132178545</v>
          </cell>
          <cell r="AT24">
            <v>0.25087207555800001</v>
          </cell>
          <cell r="AU24">
            <v>0.28065380454099997</v>
          </cell>
          <cell r="AV24">
            <v>0.314346075058</v>
          </cell>
          <cell r="AW24">
            <v>0.27532994747200001</v>
          </cell>
          <cell r="AX24">
            <v>0.28623080253599997</v>
          </cell>
          <cell r="AY24">
            <v>0.21681557595699999</v>
          </cell>
          <cell r="AZ24">
            <v>0.325870722532</v>
          </cell>
          <cell r="BA24">
            <v>0.27182698249800002</v>
          </cell>
          <cell r="BB24">
            <v>0.23753955960299999</v>
          </cell>
          <cell r="BC24">
            <v>0.27532142400699999</v>
          </cell>
          <cell r="BD24">
            <v>0.20132312178600001</v>
          </cell>
          <cell r="BE24">
            <v>0.260804951191</v>
          </cell>
          <cell r="BF24">
            <v>0.31447502970699998</v>
          </cell>
          <cell r="BG24">
            <v>0.31519222259500002</v>
          </cell>
          <cell r="BH24">
            <v>0.29051092267</v>
          </cell>
          <cell r="BI24">
            <v>0.278845965862</v>
          </cell>
          <cell r="BJ24">
            <v>0</v>
          </cell>
          <cell r="BK24">
            <v>0.272710233927</v>
          </cell>
          <cell r="BL24">
            <v>0.33216410875300001</v>
          </cell>
          <cell r="BM24">
            <v>0.27138528227800002</v>
          </cell>
          <cell r="BN24">
            <v>0.175921678543</v>
          </cell>
          <cell r="BO24">
            <v>0.27162814140300001</v>
          </cell>
          <cell r="BP24">
            <v>0.27174383401899999</v>
          </cell>
          <cell r="BQ24">
            <v>0.32129952311499999</v>
          </cell>
          <cell r="BR24">
            <v>0.17873132228899999</v>
          </cell>
          <cell r="BS24">
            <v>0.267907619476</v>
          </cell>
          <cell r="BT24">
            <v>0.158151909709</v>
          </cell>
          <cell r="BU24">
            <v>0.31010949611700001</v>
          </cell>
          <cell r="BV24">
            <v>0.276644825935</v>
          </cell>
          <cell r="BW24">
            <v>0.28186354041099998</v>
          </cell>
          <cell r="BX24">
            <v>0.171390593052</v>
          </cell>
          <cell r="BY24">
            <v>0.29034456610699999</v>
          </cell>
          <cell r="BZ24">
            <v>0.18788029253499999</v>
          </cell>
          <cell r="CA24">
            <v>0</v>
          </cell>
          <cell r="CB24">
            <v>0.30998039245600001</v>
          </cell>
          <cell r="CC24">
            <v>0.293966025114</v>
          </cell>
          <cell r="CD24">
            <v>0.30580142140400002</v>
          </cell>
          <cell r="CE24">
            <v>0.240178734064</v>
          </cell>
          <cell r="CF24">
            <v>0.28919732570599999</v>
          </cell>
          <cell r="CG24">
            <v>0.29004955291700002</v>
          </cell>
          <cell r="CH24">
            <v>0.29676464200000002</v>
          </cell>
          <cell r="CI24">
            <v>0.21777139604099999</v>
          </cell>
          <cell r="CJ24">
            <v>0.21358934044799999</v>
          </cell>
          <cell r="CK24">
            <v>0.19790844619299999</v>
          </cell>
          <cell r="CL24">
            <v>0.25702059268999999</v>
          </cell>
          <cell r="CM24">
            <v>0</v>
          </cell>
          <cell r="CN24">
            <v>0</v>
          </cell>
          <cell r="CO24">
            <v>0.280042737722</v>
          </cell>
          <cell r="CP24">
            <v>0.291532814503</v>
          </cell>
          <cell r="CQ24">
            <v>0.18806721270099999</v>
          </cell>
          <cell r="CR24">
            <v>0.28404614329299999</v>
          </cell>
          <cell r="CS24">
            <v>0.26924818754199997</v>
          </cell>
          <cell r="CT24">
            <v>0.220119312406</v>
          </cell>
          <cell r="CU24">
            <v>0.323355466127</v>
          </cell>
          <cell r="CV24">
            <v>0</v>
          </cell>
          <cell r="CW24">
            <v>0</v>
          </cell>
          <cell r="CX24">
            <v>0.27770781516999998</v>
          </cell>
          <cell r="CY24">
            <v>0.25247839093199997</v>
          </cell>
          <cell r="CZ24">
            <v>0.26879656314799999</v>
          </cell>
          <cell r="DA24">
            <v>0.27566161751700002</v>
          </cell>
          <cell r="DB24">
            <v>0.27634310722400002</v>
          </cell>
          <cell r="DC24">
            <v>0.16902095079400001</v>
          </cell>
          <cell r="DD24">
            <v>0.24151827395</v>
          </cell>
          <cell r="DE24">
            <v>0</v>
          </cell>
          <cell r="DF24">
            <v>0.33007052540800003</v>
          </cell>
          <cell r="DG24">
            <v>0.30826270580300003</v>
          </cell>
          <cell r="DH24">
            <v>0.29172530770299998</v>
          </cell>
          <cell r="DI24">
            <v>0.28243869543099998</v>
          </cell>
          <cell r="DJ24">
            <v>0.28108361363399997</v>
          </cell>
          <cell r="DK24">
            <v>0.313742697239</v>
          </cell>
          <cell r="DL24">
            <v>0.32813188433599999</v>
          </cell>
          <cell r="DM24">
            <v>0.31114178896</v>
          </cell>
          <cell r="DN24">
            <v>0.26797035336500002</v>
          </cell>
          <cell r="DO24">
            <v>0.188918963075</v>
          </cell>
          <cell r="DP24">
            <v>0.34348323941199999</v>
          </cell>
          <cell r="DQ24">
            <v>0.28101786971100001</v>
          </cell>
          <cell r="DR24">
            <v>0.29240542650200002</v>
          </cell>
          <cell r="DS24">
            <v>0.22169294953300001</v>
          </cell>
          <cell r="DT24">
            <v>0.25416889786699998</v>
          </cell>
          <cell r="DU24">
            <v>0.248822435737</v>
          </cell>
          <cell r="DV24">
            <v>0.254919588566</v>
          </cell>
          <cell r="DW24">
            <v>0.28566735982899999</v>
          </cell>
          <cell r="DX24">
            <v>0.31283509731300002</v>
          </cell>
          <cell r="DY24">
            <v>0.20683920383500001</v>
          </cell>
          <cell r="DZ24">
            <v>0.26667392253900002</v>
          </cell>
          <cell r="EA24">
            <v>0.17644722759699999</v>
          </cell>
          <cell r="EB24">
            <v>0.27738344669300002</v>
          </cell>
          <cell r="EC24">
            <v>0.18579299747899999</v>
          </cell>
          <cell r="ED24">
            <v>0.25540840625799999</v>
          </cell>
          <cell r="EE24">
            <v>0.20437240600600001</v>
          </cell>
          <cell r="EF24">
            <v>0.19633929431399999</v>
          </cell>
          <cell r="EG24">
            <v>0.30748906731600001</v>
          </cell>
          <cell r="EH24">
            <v>0.24466356635100001</v>
          </cell>
          <cell r="EI24">
            <v>0.21073690056800001</v>
          </cell>
          <cell r="EJ24">
            <v>0.31726247072199998</v>
          </cell>
          <cell r="EK24">
            <v>0.27801346778899999</v>
          </cell>
          <cell r="EL24">
            <v>0.29207226634</v>
          </cell>
          <cell r="EM24">
            <v>0.269358247519</v>
          </cell>
          <cell r="EN24">
            <v>0.29435718059499999</v>
          </cell>
          <cell r="EO24">
            <v>0.25052878260599998</v>
          </cell>
          <cell r="EP24">
            <v>0.17095708846999999</v>
          </cell>
          <cell r="EQ24">
            <v>0.18287132680400001</v>
          </cell>
          <cell r="ER24">
            <v>0.24575586617</v>
          </cell>
          <cell r="ES24">
            <v>0.286172986031</v>
          </cell>
          <cell r="ET24">
            <v>0.20667941868299999</v>
          </cell>
          <cell r="EU24">
            <v>0.163629680872</v>
          </cell>
          <cell r="EV24">
            <v>0.20455057919</v>
          </cell>
          <cell r="EW24">
            <v>0.299124538898</v>
          </cell>
          <cell r="EX24">
            <v>0.22866716980900001</v>
          </cell>
          <cell r="EY24">
            <v>0.26054742932300001</v>
          </cell>
          <cell r="EZ24">
            <v>0.31277260184299999</v>
          </cell>
          <cell r="FA24">
            <v>0.27560484409300001</v>
          </cell>
          <cell r="FB24">
            <v>0.28042820095999998</v>
          </cell>
          <cell r="FC24">
            <v>0.26959973573700002</v>
          </cell>
          <cell r="FD24">
            <v>0.327390938997</v>
          </cell>
          <cell r="FE24">
            <v>0.29314649105099999</v>
          </cell>
          <cell r="FF24">
            <v>0.211202949286</v>
          </cell>
          <cell r="FG24">
            <v>0.30220642685900001</v>
          </cell>
          <cell r="FH24">
            <v>0.21703842282300001</v>
          </cell>
          <cell r="FI24">
            <v>0.19902591407299999</v>
          </cell>
          <cell r="FJ24">
            <v>0.27789142727900001</v>
          </cell>
          <cell r="FK24">
            <v>0.32072836160700002</v>
          </cell>
          <cell r="FL24">
            <v>0.22629475593600001</v>
          </cell>
          <cell r="FM24">
            <v>0.32517352700199997</v>
          </cell>
          <cell r="FN24">
            <v>0.27604854106900001</v>
          </cell>
          <cell r="FO24">
            <v>0.17512321472199999</v>
          </cell>
          <cell r="FP24">
            <v>0.32198485732100002</v>
          </cell>
          <cell r="FQ24">
            <v>0.29274573922199998</v>
          </cell>
          <cell r="FR24">
            <v>0.26485541462899997</v>
          </cell>
          <cell r="FS24">
            <v>0.20936034619800001</v>
          </cell>
          <cell r="FT24">
            <v>0.27454343438099998</v>
          </cell>
          <cell r="FU24">
            <v>0.244991481304</v>
          </cell>
          <cell r="FV24">
            <v>0</v>
          </cell>
          <cell r="FW24">
            <v>0.23721624910799999</v>
          </cell>
          <cell r="FX24">
            <v>0.28648722171800001</v>
          </cell>
          <cell r="FY24">
            <v>0.27790349721899998</v>
          </cell>
          <cell r="FZ24">
            <v>0.28290408849699999</v>
          </cell>
          <cell r="GA24">
            <v>0.319291770458</v>
          </cell>
          <cell r="GB24">
            <v>0.28562939167000001</v>
          </cell>
          <cell r="GC24">
            <v>0.18554104864599999</v>
          </cell>
          <cell r="GD24">
            <v>0.31736013293300003</v>
          </cell>
          <cell r="GE24">
            <v>0.17172186076599999</v>
          </cell>
          <cell r="GF24">
            <v>0.19721706211600001</v>
          </cell>
          <cell r="GG24">
            <v>0.182590633631</v>
          </cell>
          <cell r="GH24">
            <v>0.29982241988199998</v>
          </cell>
          <cell r="GI24">
            <v>0.329843431711</v>
          </cell>
          <cell r="GJ24">
            <v>0</v>
          </cell>
          <cell r="GK24">
            <v>0.19845387339600001</v>
          </cell>
          <cell r="GL24">
            <v>0.24070209264799999</v>
          </cell>
          <cell r="GM24">
            <v>0</v>
          </cell>
          <cell r="GN24">
            <v>0.25851082801800002</v>
          </cell>
          <cell r="GO24">
            <v>0.24772721529</v>
          </cell>
          <cell r="GP24">
            <v>0.194673597813</v>
          </cell>
          <cell r="GQ24">
            <v>0.26167693734199998</v>
          </cell>
          <cell r="GR24">
            <v>0.319633990526</v>
          </cell>
          <cell r="GS24">
            <v>0.323791593313</v>
          </cell>
          <cell r="GT24">
            <v>0.31148493289899998</v>
          </cell>
          <cell r="GU24">
            <v>0.185293704271</v>
          </cell>
          <cell r="GV24">
            <v>0.31725916266400001</v>
          </cell>
          <cell r="GW24">
            <v>0.260704338551</v>
          </cell>
          <cell r="GX24">
            <v>0.25716134905799998</v>
          </cell>
          <cell r="GY24">
            <v>0.186570599675</v>
          </cell>
          <cell r="GZ24">
            <v>0.249158456922</v>
          </cell>
          <cell r="HA24">
            <v>0.31928113102900002</v>
          </cell>
          <cell r="HB24">
            <v>0.28034961223600002</v>
          </cell>
          <cell r="HC24">
            <v>0.28753817081499999</v>
          </cell>
          <cell r="HD24">
            <v>0.18323661387000001</v>
          </cell>
          <cell r="HE24">
            <v>0.25533720850899999</v>
          </cell>
          <cell r="HF24">
            <v>0.32169586420099999</v>
          </cell>
          <cell r="HG24">
            <v>0.28884264826799999</v>
          </cell>
          <cell r="HH24">
            <v>0.335815787315</v>
          </cell>
          <cell r="HI24">
            <v>0.198311015964</v>
          </cell>
          <cell r="HJ24">
            <v>0.28189685940699999</v>
          </cell>
          <cell r="HK24">
            <v>0.25589299201999999</v>
          </cell>
          <cell r="HL24">
            <v>0.264947831631</v>
          </cell>
          <cell r="HM24">
            <v>0.29386463761300002</v>
          </cell>
          <cell r="HN24">
            <v>0.30844822525999999</v>
          </cell>
          <cell r="HO24">
            <v>0.15807370841500001</v>
          </cell>
          <cell r="HP24">
            <v>0.26725113391900002</v>
          </cell>
          <cell r="HQ24">
            <v>0.19333940744399999</v>
          </cell>
          <cell r="HR24">
            <v>0.29542821645700001</v>
          </cell>
          <cell r="HS24">
            <v>0.29886740446100002</v>
          </cell>
          <cell r="HT24">
            <v>0.30832192301799999</v>
          </cell>
          <cell r="HU24">
            <v>0.26409044861800002</v>
          </cell>
          <cell r="HV24">
            <v>0</v>
          </cell>
          <cell r="HW24">
            <v>0.31733623147000001</v>
          </cell>
          <cell r="HX24">
            <v>0.198988318443</v>
          </cell>
          <cell r="HY24">
            <v>0.30970609188100001</v>
          </cell>
          <cell r="HZ24">
            <v>0.246326550841</v>
          </cell>
          <cell r="IA24">
            <v>0.21221990883399999</v>
          </cell>
          <cell r="IB24">
            <v>0.18466429412400001</v>
          </cell>
          <cell r="IC24">
            <v>0.31067216396300001</v>
          </cell>
          <cell r="ID24">
            <v>0.28855103254300002</v>
          </cell>
          <cell r="IE24">
            <v>0.19227066636099999</v>
          </cell>
          <cell r="IF24">
            <v>0.280883848667</v>
          </cell>
          <cell r="IG24">
            <v>0.25553581118599999</v>
          </cell>
          <cell r="IH24">
            <v>0.27514147758500002</v>
          </cell>
          <cell r="II24">
            <v>0.26239556074100001</v>
          </cell>
          <cell r="IJ24">
            <v>0.18198552727699999</v>
          </cell>
          <cell r="IK24">
            <v>0.26331084966700002</v>
          </cell>
          <cell r="IL24">
            <v>0.28399872779800001</v>
          </cell>
          <cell r="IM24">
            <v>0.31368306279199998</v>
          </cell>
          <cell r="IN24">
            <v>0.208633214235</v>
          </cell>
          <cell r="IO24">
            <v>0.26320964097999999</v>
          </cell>
          <cell r="IP24">
            <v>0.27878993749600001</v>
          </cell>
          <cell r="IQ24">
            <v>0.32705268263800003</v>
          </cell>
          <cell r="IR24">
            <v>0.25129094719900003</v>
          </cell>
          <cell r="IS24">
            <v>7.2506889700899996E-2</v>
          </cell>
          <cell r="IT24">
            <v>3.4657526016200002</v>
          </cell>
        </row>
        <row r="25">
          <cell r="A25" t="str">
            <v>SNP_CN_4326908_G566T_T189K_ethA</v>
          </cell>
          <cell r="B25">
            <v>-0.242028683424</v>
          </cell>
          <cell r="C25">
            <v>-0.30615842342400001</v>
          </cell>
          <cell r="D25">
            <v>-0.31307679414700001</v>
          </cell>
          <cell r="E25">
            <v>-0.235040962696</v>
          </cell>
          <cell r="F25">
            <v>-0.212908536196</v>
          </cell>
          <cell r="G25">
            <v>-0.25354179739999999</v>
          </cell>
          <cell r="H25">
            <v>-0.235885590315</v>
          </cell>
          <cell r="I25">
            <v>-0.23239490389799999</v>
          </cell>
          <cell r="J25">
            <v>-0.32458508014699999</v>
          </cell>
          <cell r="K25">
            <v>-0.28570622205700003</v>
          </cell>
          <cell r="L25">
            <v>-0.31333884596799999</v>
          </cell>
          <cell r="M25">
            <v>0</v>
          </cell>
          <cell r="N25">
            <v>-6.3580803573100003E-2</v>
          </cell>
          <cell r="O25">
            <v>-7.6608464121800002E-2</v>
          </cell>
          <cell r="P25">
            <v>-0.29379856586500003</v>
          </cell>
          <cell r="Q25">
            <v>-0.283678084612</v>
          </cell>
          <cell r="R25">
            <v>-0.31101810932200002</v>
          </cell>
          <cell r="S25">
            <v>-0.16227871179600001</v>
          </cell>
          <cell r="T25">
            <v>-0.32372817397100001</v>
          </cell>
          <cell r="U25">
            <v>0</v>
          </cell>
          <cell r="V25">
            <v>-0.29563197493600002</v>
          </cell>
          <cell r="W25">
            <v>-0.195221468806</v>
          </cell>
          <cell r="X25">
            <v>-0.311060070992</v>
          </cell>
          <cell r="Y25">
            <v>-0.31497558951400001</v>
          </cell>
          <cell r="Z25">
            <v>-0.27765837311699998</v>
          </cell>
          <cell r="AA25">
            <v>-0.268993169069</v>
          </cell>
          <cell r="AB25">
            <v>-0.328779399395</v>
          </cell>
          <cell r="AC25">
            <v>-0.14213101565799999</v>
          </cell>
          <cell r="AD25">
            <v>-0.25179946422600002</v>
          </cell>
          <cell r="AE25">
            <v>-0.32599171996100001</v>
          </cell>
          <cell r="AF25">
            <v>-0.28667777776699999</v>
          </cell>
          <cell r="AG25">
            <v>-0.30177971720699998</v>
          </cell>
          <cell r="AH25">
            <v>-0.20312407612799999</v>
          </cell>
          <cell r="AI25">
            <v>-0.26213303208400002</v>
          </cell>
          <cell r="AJ25">
            <v>-0.26835972070699998</v>
          </cell>
          <cell r="AK25">
            <v>-9.0528652072000004E-2</v>
          </cell>
          <cell r="AL25">
            <v>-0.26664659380900002</v>
          </cell>
          <cell r="AM25">
            <v>-9.5737725496299997E-2</v>
          </cell>
          <cell r="AN25">
            <v>-0.10673944652099999</v>
          </cell>
          <cell r="AO25">
            <v>-0.22092430293599999</v>
          </cell>
          <cell r="AP25">
            <v>-0.28804016113300002</v>
          </cell>
          <cell r="AQ25">
            <v>-0.31256625056300003</v>
          </cell>
          <cell r="AR25">
            <v>-0.25417199730899998</v>
          </cell>
          <cell r="AS25">
            <v>-0.26865607500100003</v>
          </cell>
          <cell r="AT25">
            <v>-0.33463549613999999</v>
          </cell>
          <cell r="AU25">
            <v>-0.30996194481799999</v>
          </cell>
          <cell r="AV25">
            <v>-0.31461903452899997</v>
          </cell>
          <cell r="AW25">
            <v>-0.22335840761699999</v>
          </cell>
          <cell r="AX25">
            <v>-0.25502291321800002</v>
          </cell>
          <cell r="AY25">
            <v>-0.319871604443</v>
          </cell>
          <cell r="AZ25">
            <v>-0.29406964778900002</v>
          </cell>
          <cell r="BA25">
            <v>-0.22234894335300001</v>
          </cell>
          <cell r="BB25">
            <v>-0.25724723935100002</v>
          </cell>
          <cell r="BC25">
            <v>-0.28993633389500001</v>
          </cell>
          <cell r="BD25">
            <v>-0.23900020122499999</v>
          </cell>
          <cell r="BE25">
            <v>-0.31541365385100001</v>
          </cell>
          <cell r="BF25">
            <v>-0.25661548972100001</v>
          </cell>
          <cell r="BG25">
            <v>-0.30690643191299999</v>
          </cell>
          <cell r="BH25">
            <v>-0.28501248359699999</v>
          </cell>
          <cell r="BI25">
            <v>-0.29328525066400002</v>
          </cell>
          <cell r="BJ25">
            <v>-0.26239508390400001</v>
          </cell>
          <cell r="BK25">
            <v>-6.05640672147E-2</v>
          </cell>
          <cell r="BL25">
            <v>-0.25802898407000002</v>
          </cell>
          <cell r="BM25">
            <v>0</v>
          </cell>
          <cell r="BN25">
            <v>-0.30356159806299998</v>
          </cell>
          <cell r="BO25">
            <v>-0.25149995088600002</v>
          </cell>
          <cell r="BP25">
            <v>-0.175279736519</v>
          </cell>
          <cell r="BQ25">
            <v>-0.24747754633399999</v>
          </cell>
          <cell r="BR25">
            <v>-0.23159939050700001</v>
          </cell>
          <cell r="BS25">
            <v>-0.172583281994</v>
          </cell>
          <cell r="BT25">
            <v>-0.21759864687899999</v>
          </cell>
          <cell r="BU25">
            <v>-0.22609640657899999</v>
          </cell>
          <cell r="BV25">
            <v>-0.24419640004599999</v>
          </cell>
          <cell r="BW25">
            <v>-0.193174600601</v>
          </cell>
          <cell r="BX25">
            <v>-0.292168110609</v>
          </cell>
          <cell r="BY25">
            <v>-0.30908530950500002</v>
          </cell>
          <cell r="BZ25">
            <v>-0.29766964912400001</v>
          </cell>
          <cell r="CA25">
            <v>-0.31981241703000002</v>
          </cell>
          <cell r="CB25">
            <v>-0.23306931555300001</v>
          </cell>
          <cell r="CC25">
            <v>-0.246503412724</v>
          </cell>
          <cell r="CD25">
            <v>-0.227749615908</v>
          </cell>
          <cell r="CE25">
            <v>-0.27310758829100001</v>
          </cell>
          <cell r="CF25">
            <v>-0.295062601566</v>
          </cell>
          <cell r="CG25">
            <v>-0.21394759416600001</v>
          </cell>
          <cell r="CH25">
            <v>-0.18687401711900001</v>
          </cell>
          <cell r="CI25">
            <v>-0.25560313463200002</v>
          </cell>
          <cell r="CJ25">
            <v>0</v>
          </cell>
          <cell r="CK25">
            <v>-0.22945414483500001</v>
          </cell>
          <cell r="CL25">
            <v>-0.24297700822400001</v>
          </cell>
          <cell r="CM25">
            <v>-0.25591969490100003</v>
          </cell>
          <cell r="CN25">
            <v>-0.22537516057500001</v>
          </cell>
          <cell r="CO25">
            <v>-0.17109982669400001</v>
          </cell>
          <cell r="CP25">
            <v>-0.26123133301700002</v>
          </cell>
          <cell r="CQ25">
            <v>-0.31282654404600002</v>
          </cell>
          <cell r="CR25">
            <v>-0.27516192197799999</v>
          </cell>
          <cell r="CS25">
            <v>-0.27925863862</v>
          </cell>
          <cell r="CT25">
            <v>-0.248124033213</v>
          </cell>
          <cell r="CU25">
            <v>-8.77750590444E-2</v>
          </cell>
          <cell r="CV25">
            <v>-0.280097395182</v>
          </cell>
          <cell r="CW25">
            <v>-0.31278258562099998</v>
          </cell>
          <cell r="CX25">
            <v>-0.18316304683699999</v>
          </cell>
          <cell r="CY25">
            <v>-0.228929936886</v>
          </cell>
          <cell r="CZ25">
            <v>-0.216388761997</v>
          </cell>
          <cell r="DA25">
            <v>-0.213004514575</v>
          </cell>
          <cell r="DB25">
            <v>-0.278543800116</v>
          </cell>
          <cell r="DC25">
            <v>-0.25380355119699999</v>
          </cell>
          <cell r="DD25">
            <v>-0.255110532045</v>
          </cell>
          <cell r="DE25">
            <v>-0.188660949469</v>
          </cell>
          <cell r="DF25">
            <v>-0.27830430865299999</v>
          </cell>
          <cell r="DG25">
            <v>-0.176275253296</v>
          </cell>
          <cell r="DH25">
            <v>-0.32955157756800002</v>
          </cell>
          <cell r="DI25">
            <v>-0.29267209768300001</v>
          </cell>
          <cell r="DJ25">
            <v>-0.28735917806599998</v>
          </cell>
          <cell r="DK25">
            <v>-0.16167326271499999</v>
          </cell>
          <cell r="DL25">
            <v>-0.26347810030000002</v>
          </cell>
          <cell r="DM25">
            <v>-0.25553071498899999</v>
          </cell>
          <cell r="DN25">
            <v>-0.218656048179</v>
          </cell>
          <cell r="DO25">
            <v>-0.28766730427699999</v>
          </cell>
          <cell r="DP25">
            <v>-0.19034868478799999</v>
          </cell>
          <cell r="DQ25">
            <v>-0.26063197851199998</v>
          </cell>
          <cell r="DR25">
            <v>-0.27990508079499998</v>
          </cell>
          <cell r="DS25">
            <v>-0.29176661372200002</v>
          </cell>
          <cell r="DT25">
            <v>-0.25549471378299998</v>
          </cell>
          <cell r="DU25">
            <v>-0.30863127112400002</v>
          </cell>
          <cell r="DV25">
            <v>-0.27997753024100003</v>
          </cell>
          <cell r="DW25">
            <v>-0.27557748556099998</v>
          </cell>
          <cell r="DX25">
            <v>-0.102386429906</v>
          </cell>
          <cell r="DY25">
            <v>-0.246116608381</v>
          </cell>
          <cell r="DZ25">
            <v>-0.205483019352</v>
          </cell>
          <cell r="EA25">
            <v>-0.26629030704500001</v>
          </cell>
          <cell r="EB25">
            <v>-0.27360308170300002</v>
          </cell>
          <cell r="EC25">
            <v>-0.338908076286</v>
          </cell>
          <cell r="ED25">
            <v>-6.6458731889700001E-2</v>
          </cell>
          <cell r="EE25">
            <v>-0.25098937749900002</v>
          </cell>
          <cell r="EF25">
            <v>-0.284539908171</v>
          </cell>
          <cell r="EG25">
            <v>-0.26679027080500001</v>
          </cell>
          <cell r="EH25">
            <v>-0.294627338648</v>
          </cell>
          <cell r="EI25">
            <v>-0.282878905535</v>
          </cell>
          <cell r="EJ25">
            <v>-0.21360610425500001</v>
          </cell>
          <cell r="EK25">
            <v>-0.249278366566</v>
          </cell>
          <cell r="EL25">
            <v>-0.22112599015199999</v>
          </cell>
          <cell r="EM25">
            <v>-0.29111096262899999</v>
          </cell>
          <cell r="EN25">
            <v>0</v>
          </cell>
          <cell r="EO25">
            <v>-0.21851482987400001</v>
          </cell>
          <cell r="EP25">
            <v>-0.30784767866099999</v>
          </cell>
          <cell r="EQ25">
            <v>-0.29045990109399999</v>
          </cell>
          <cell r="ER25">
            <v>-0.20097072422500001</v>
          </cell>
          <cell r="ES25">
            <v>-0.21047613024699999</v>
          </cell>
          <cell r="ET25">
            <v>0</v>
          </cell>
          <cell r="EU25">
            <v>-0.258976489305</v>
          </cell>
          <cell r="EV25">
            <v>-0.29785105586100002</v>
          </cell>
          <cell r="EW25">
            <v>-0.25611233711199999</v>
          </cell>
          <cell r="EX25">
            <v>-0.28842470049899999</v>
          </cell>
          <cell r="EY25">
            <v>-0.252491801977</v>
          </cell>
          <cell r="EZ25">
            <v>-0.18324920535100001</v>
          </cell>
          <cell r="FA25">
            <v>-0.156908065081</v>
          </cell>
          <cell r="FB25">
            <v>-0.30340716242799998</v>
          </cell>
          <cell r="FC25">
            <v>-0.101628057659</v>
          </cell>
          <cell r="FD25">
            <v>-0.213560968637</v>
          </cell>
          <cell r="FE25">
            <v>-0.263003855944</v>
          </cell>
          <cell r="FF25">
            <v>-0.22149784862999999</v>
          </cell>
          <cell r="FG25">
            <v>-0.30484488606499999</v>
          </cell>
          <cell r="FH25">
            <v>-0.216804519296</v>
          </cell>
          <cell r="FI25">
            <v>-0.198157295585</v>
          </cell>
          <cell r="FJ25">
            <v>-0.12929536402200001</v>
          </cell>
          <cell r="FK25">
            <v>-0.19352501630800001</v>
          </cell>
          <cell r="FL25">
            <v>-0.100656755269</v>
          </cell>
          <cell r="FM25">
            <v>-0.268926411867</v>
          </cell>
          <cell r="FN25">
            <v>-0.25134527683300001</v>
          </cell>
          <cell r="FO25">
            <v>-0.23584261536600001</v>
          </cell>
          <cell r="FP25">
            <v>-0.23140455782399999</v>
          </cell>
          <cell r="FQ25">
            <v>-0.30395787954300002</v>
          </cell>
          <cell r="FR25">
            <v>-0.31749883294100001</v>
          </cell>
          <cell r="FS25">
            <v>-0.105957143009</v>
          </cell>
          <cell r="FT25">
            <v>-0.223551228642</v>
          </cell>
          <cell r="FU25">
            <v>-0.21733778715099999</v>
          </cell>
          <cell r="FV25">
            <v>-0.25215840339700002</v>
          </cell>
          <cell r="FW25">
            <v>-0.19200605154</v>
          </cell>
          <cell r="FX25">
            <v>-0.16855457425100001</v>
          </cell>
          <cell r="FY25">
            <v>-0.29751726984999999</v>
          </cell>
          <cell r="FZ25">
            <v>-0.218629717827</v>
          </cell>
          <cell r="GA25">
            <v>0</v>
          </cell>
          <cell r="GB25">
            <v>-0.19385746121399999</v>
          </cell>
          <cell r="GC25">
            <v>-0.30571210384399999</v>
          </cell>
          <cell r="GD25">
            <v>0</v>
          </cell>
          <cell r="GE25">
            <v>-0.14574545621900001</v>
          </cell>
          <cell r="GF25">
            <v>-0.30308479070700001</v>
          </cell>
          <cell r="GG25">
            <v>-0.247181281447</v>
          </cell>
          <cell r="GH25">
            <v>-0.30483317375199998</v>
          </cell>
          <cell r="GI25">
            <v>-0.28124076127999997</v>
          </cell>
          <cell r="GJ25">
            <v>-0.30272138118699998</v>
          </cell>
          <cell r="GK25">
            <v>-0.31612992286699998</v>
          </cell>
          <cell r="GL25">
            <v>-0.19447661936300001</v>
          </cell>
          <cell r="GM25">
            <v>-0.21635843813399999</v>
          </cell>
          <cell r="GN25">
            <v>-0.29546707868599997</v>
          </cell>
          <cell r="GO25">
            <v>-0.25373667478599998</v>
          </cell>
          <cell r="GP25">
            <v>-0.22462248802199999</v>
          </cell>
          <cell r="GQ25">
            <v>-0.31981694698300001</v>
          </cell>
          <cell r="GR25">
            <v>-0.27671775221799999</v>
          </cell>
          <cell r="GS25">
            <v>-0.22122141718900001</v>
          </cell>
          <cell r="GT25">
            <v>-0.31625846028299998</v>
          </cell>
          <cell r="GU25">
            <v>-0.219562456012</v>
          </cell>
          <cell r="GV25">
            <v>-0.22644335031500001</v>
          </cell>
          <cell r="GW25">
            <v>-0.33853513002399999</v>
          </cell>
          <cell r="GX25">
            <v>-0.25460490584399997</v>
          </cell>
          <cell r="GY25">
            <v>-0.24563354253799999</v>
          </cell>
          <cell r="GZ25">
            <v>-0.23755545914199999</v>
          </cell>
          <cell r="HA25">
            <v>-0.33436188101800002</v>
          </cell>
          <cell r="HB25">
            <v>-6.4811170101199994E-2</v>
          </cell>
          <cell r="HC25">
            <v>-0.25264233350800003</v>
          </cell>
          <cell r="HD25">
            <v>-0.32798272371300002</v>
          </cell>
          <cell r="HE25">
            <v>-0.23434306681200001</v>
          </cell>
          <cell r="HF25">
            <v>-0.308800697327</v>
          </cell>
          <cell r="HG25">
            <v>-0.18902203440699999</v>
          </cell>
          <cell r="HH25">
            <v>-0.25810477137600002</v>
          </cell>
          <cell r="HI25">
            <v>-0.266887813807</v>
          </cell>
          <cell r="HJ25">
            <v>-0.213984072208</v>
          </cell>
          <cell r="HK25">
            <v>-0.31101244688000002</v>
          </cell>
          <cell r="HL25">
            <v>-0.197151705623</v>
          </cell>
          <cell r="HM25">
            <v>-0.30818903446200002</v>
          </cell>
          <cell r="HN25">
            <v>-0.19341103732600001</v>
          </cell>
          <cell r="HO25">
            <v>-9.6825964748899998E-2</v>
          </cell>
          <cell r="HP25">
            <v>-0.31193035841</v>
          </cell>
          <cell r="HQ25">
            <v>-0.281451135874</v>
          </cell>
          <cell r="HR25">
            <v>-0.27995923161500003</v>
          </cell>
          <cell r="HS25">
            <v>-0.19450187683100001</v>
          </cell>
          <cell r="HT25">
            <v>-0.23104405403100001</v>
          </cell>
          <cell r="HU25">
            <v>-0.17828014493</v>
          </cell>
          <cell r="HV25">
            <v>-0.195335790515</v>
          </cell>
          <cell r="HW25">
            <v>-0.314630031586</v>
          </cell>
          <cell r="HX25">
            <v>-0.16550022363700001</v>
          </cell>
          <cell r="HY25">
            <v>-0.237678617239</v>
          </cell>
          <cell r="HZ25">
            <v>-0.22310957312599999</v>
          </cell>
          <cell r="IA25">
            <v>-0.315447688103</v>
          </cell>
          <cell r="IB25">
            <v>-0.20696420967599999</v>
          </cell>
          <cell r="IC25">
            <v>-0.118976406753</v>
          </cell>
          <cell r="ID25">
            <v>-0.26307600736600001</v>
          </cell>
          <cell r="IE25">
            <v>-0.31043902039499999</v>
          </cell>
          <cell r="IF25">
            <v>-0.236566200852</v>
          </cell>
          <cell r="IG25">
            <v>-0.27830398082699997</v>
          </cell>
          <cell r="IH25">
            <v>-0.19978538155600001</v>
          </cell>
          <cell r="II25">
            <v>-0.29303562641100001</v>
          </cell>
          <cell r="IJ25">
            <v>-0.174485847354</v>
          </cell>
          <cell r="IK25">
            <v>-0.27969324588799999</v>
          </cell>
          <cell r="IL25">
            <v>-0.230810150504</v>
          </cell>
          <cell r="IM25">
            <v>-0.27864372730300002</v>
          </cell>
          <cell r="IN25">
            <v>-0.26730749010999999</v>
          </cell>
          <cell r="IO25">
            <v>-0.27354651689499998</v>
          </cell>
          <cell r="IP25">
            <v>-0.29318457841899997</v>
          </cell>
          <cell r="IQ25">
            <v>-0.29617753624900001</v>
          </cell>
          <cell r="IR25">
            <v>-0.23859742283800001</v>
          </cell>
          <cell r="IS25">
            <v>7.3360674083200003E-2</v>
          </cell>
          <cell r="IT25">
            <v>-3.25238871574</v>
          </cell>
        </row>
        <row r="26">
          <cell r="A26" t="str">
            <v>INS_CF_4326414_i1060ATCT_354_ethA</v>
          </cell>
          <cell r="B26">
            <v>0.12589560449100001</v>
          </cell>
          <cell r="C26">
            <v>6.9204188883300002E-2</v>
          </cell>
          <cell r="D26">
            <v>7.4629902839700002E-2</v>
          </cell>
          <cell r="E26">
            <v>9.38185378909E-2</v>
          </cell>
          <cell r="F26">
            <v>0.106634639204</v>
          </cell>
          <cell r="G26">
            <v>8.8404245674599993E-2</v>
          </cell>
          <cell r="H26">
            <v>6.96988627315E-2</v>
          </cell>
          <cell r="I26">
            <v>5.8968797326099998E-2</v>
          </cell>
          <cell r="J26">
            <v>0.12631824612600001</v>
          </cell>
          <cell r="K26">
            <v>0.10794945061199999</v>
          </cell>
          <cell r="L26">
            <v>0.107933059335</v>
          </cell>
          <cell r="M26">
            <v>4.3111920356799997E-2</v>
          </cell>
          <cell r="N26">
            <v>8.8079646229700007E-2</v>
          </cell>
          <cell r="O26">
            <v>3.3262841403499999E-2</v>
          </cell>
          <cell r="P26">
            <v>0.109824024141</v>
          </cell>
          <cell r="Q26">
            <v>0.108676627278</v>
          </cell>
          <cell r="R26">
            <v>0.120199628174</v>
          </cell>
          <cell r="S26">
            <v>6.5942272543900005E-2</v>
          </cell>
          <cell r="T26">
            <v>0.116962879896</v>
          </cell>
          <cell r="U26">
            <v>0.136892393231</v>
          </cell>
          <cell r="V26">
            <v>7.2076544165599998E-2</v>
          </cell>
          <cell r="W26">
            <v>8.83102864027E-2</v>
          </cell>
          <cell r="X26">
            <v>5.8511573821299998E-2</v>
          </cell>
          <cell r="Y26">
            <v>3.02742943168E-2</v>
          </cell>
          <cell r="Z26">
            <v>0.10804206877899999</v>
          </cell>
          <cell r="AA26">
            <v>8.4816604852699998E-2</v>
          </cell>
          <cell r="AB26">
            <v>9.0044379234300004E-2</v>
          </cell>
          <cell r="AC26">
            <v>9.7890779376000006E-2</v>
          </cell>
          <cell r="AD26">
            <v>6.89299628139E-2</v>
          </cell>
          <cell r="AE26">
            <v>8.8840350508699997E-2</v>
          </cell>
          <cell r="AF26">
            <v>4.3458942323899998E-2</v>
          </cell>
          <cell r="AG26">
            <v>7.4782088398900007E-2</v>
          </cell>
          <cell r="AH26">
            <v>9.8966963589199999E-2</v>
          </cell>
          <cell r="AI26">
            <v>0.11136516928699999</v>
          </cell>
          <cell r="AJ26">
            <v>0.1068193838</v>
          </cell>
          <cell r="AK26">
            <v>6.6189587116200002E-2</v>
          </cell>
          <cell r="AL26">
            <v>8.1276111304800003E-2</v>
          </cell>
          <cell r="AM26">
            <v>0.12745495140599999</v>
          </cell>
          <cell r="AN26">
            <v>2.89200227708E-2</v>
          </cell>
          <cell r="AO26">
            <v>9.9853545427300003E-2</v>
          </cell>
          <cell r="AP26">
            <v>0.104976855218</v>
          </cell>
          <cell r="AQ26">
            <v>9.14763733745E-2</v>
          </cell>
          <cell r="AR26">
            <v>0.114464640617</v>
          </cell>
          <cell r="AS26">
            <v>8.3227954804900001E-2</v>
          </cell>
          <cell r="AT26">
            <v>0.12665419280500001</v>
          </cell>
          <cell r="AU26">
            <v>4.7345507889999999E-2</v>
          </cell>
          <cell r="AV26">
            <v>8.6724013090099999E-2</v>
          </cell>
          <cell r="AW26">
            <v>0</v>
          </cell>
          <cell r="AX26">
            <v>0.101043656468</v>
          </cell>
          <cell r="AY26">
            <v>9.7373932600000004E-2</v>
          </cell>
          <cell r="AZ26">
            <v>9.6081562340300006E-2</v>
          </cell>
          <cell r="BA26">
            <v>9.0628229081599995E-2</v>
          </cell>
          <cell r="BB26">
            <v>8.4120206534900002E-2</v>
          </cell>
          <cell r="BC26">
            <v>0.10121292620900001</v>
          </cell>
          <cell r="BD26">
            <v>6.5836891531900005E-2</v>
          </cell>
          <cell r="BE26">
            <v>0.13401587307500001</v>
          </cell>
          <cell r="BF26">
            <v>0.10472463071300001</v>
          </cell>
          <cell r="BG26">
            <v>1.9846836105000001E-2</v>
          </cell>
          <cell r="BH26">
            <v>8.2931935787199998E-2</v>
          </cell>
          <cell r="BI26">
            <v>8.1472106277899997E-2</v>
          </cell>
          <cell r="BJ26">
            <v>2.92361397296E-2</v>
          </cell>
          <cell r="BK26">
            <v>0.11064889282</v>
          </cell>
          <cell r="BL26">
            <v>9.6307076513799994E-2</v>
          </cell>
          <cell r="BM26">
            <v>9.7498893737800005E-2</v>
          </cell>
          <cell r="BN26">
            <v>0.106587648392</v>
          </cell>
          <cell r="BO26">
            <v>4.1553668677799999E-2</v>
          </cell>
          <cell r="BP26">
            <v>6.7392326891399998E-2</v>
          </cell>
          <cell r="BQ26">
            <v>5.2367016673100002E-2</v>
          </cell>
          <cell r="BR26">
            <v>8.6152337491500003E-2</v>
          </cell>
          <cell r="BS26">
            <v>7.4234448373299997E-2</v>
          </cell>
          <cell r="BT26">
            <v>0.137306272984</v>
          </cell>
          <cell r="BU26">
            <v>0.10180682688999999</v>
          </cell>
          <cell r="BV26">
            <v>7.0637837052300007E-2</v>
          </cell>
          <cell r="BW26">
            <v>4.3630350381099997E-2</v>
          </cell>
          <cell r="BX26">
            <v>0.11043135076799999</v>
          </cell>
          <cell r="BY26">
            <v>6.9696590304399994E-2</v>
          </cell>
          <cell r="BZ26">
            <v>7.0690572261800005E-2</v>
          </cell>
          <cell r="CA26">
            <v>6.4138248562799996E-2</v>
          </cell>
          <cell r="CB26">
            <v>4.0531266480699997E-2</v>
          </cell>
          <cell r="CC26">
            <v>0.102564007044</v>
          </cell>
          <cell r="CD26">
            <v>5.4665889591000001E-2</v>
          </cell>
          <cell r="CE26">
            <v>7.9045362770599994E-2</v>
          </cell>
          <cell r="CF26">
            <v>5.8981206268100002E-2</v>
          </cell>
          <cell r="CG26">
            <v>0.119774609804</v>
          </cell>
          <cell r="CH26">
            <v>7.8505970537700004E-2</v>
          </cell>
          <cell r="CI26">
            <v>0.110917888582</v>
          </cell>
          <cell r="CJ26">
            <v>8.4739089012100005E-2</v>
          </cell>
          <cell r="CK26">
            <v>5.9490427374800002E-2</v>
          </cell>
          <cell r="CL26">
            <v>8.7460696697199997E-2</v>
          </cell>
          <cell r="CM26">
            <v>6.2028445303400001E-2</v>
          </cell>
          <cell r="CN26">
            <v>0.11943050473900001</v>
          </cell>
          <cell r="CO26">
            <v>0.107638247311</v>
          </cell>
          <cell r="CP26">
            <v>8.3575047552599993E-2</v>
          </cell>
          <cell r="CQ26">
            <v>0.10872656852</v>
          </cell>
          <cell r="CR26">
            <v>7.3339350521599997E-2</v>
          </cell>
          <cell r="CS26">
            <v>5.9118192642899997E-2</v>
          </cell>
          <cell r="CT26">
            <v>6.1257295310499997E-2</v>
          </cell>
          <cell r="CU26">
            <v>9.2613674700300005E-2</v>
          </cell>
          <cell r="CV26">
            <v>0.12968474626500001</v>
          </cell>
          <cell r="CW26">
            <v>6.6873669624299997E-2</v>
          </cell>
          <cell r="CX26">
            <v>6.0400534421199997E-2</v>
          </cell>
          <cell r="CY26">
            <v>0.105062127113</v>
          </cell>
          <cell r="CZ26">
            <v>0.107084155083</v>
          </cell>
          <cell r="DA26">
            <v>0</v>
          </cell>
          <cell r="DB26">
            <v>8.3890929818199997E-2</v>
          </cell>
          <cell r="DC26">
            <v>8.1932976841899999E-2</v>
          </cell>
          <cell r="DD26">
            <v>0.10349906981</v>
          </cell>
          <cell r="DE26">
            <v>7.3848024010699995E-2</v>
          </cell>
          <cell r="DF26">
            <v>0.11336415261</v>
          </cell>
          <cell r="DG26">
            <v>3.0792886391300001E-2</v>
          </cell>
          <cell r="DH26">
            <v>0.123814992607</v>
          </cell>
          <cell r="DI26">
            <v>5.7803075760600002E-2</v>
          </cell>
          <cell r="DJ26">
            <v>0.116127133369</v>
          </cell>
          <cell r="DK26">
            <v>2.5897698476899999E-2</v>
          </cell>
          <cell r="DL26">
            <v>5.0676517188499998E-2</v>
          </cell>
          <cell r="DM26">
            <v>0.10064150393</v>
          </cell>
          <cell r="DN26">
            <v>9.0163782238999998E-2</v>
          </cell>
          <cell r="DO26">
            <v>8.4428593516299999E-2</v>
          </cell>
          <cell r="DP26">
            <v>9.5538437366500001E-2</v>
          </cell>
          <cell r="DQ26">
            <v>7.0490956306499999E-2</v>
          </cell>
          <cell r="DR26">
            <v>0.16680641472300001</v>
          </cell>
          <cell r="DS26">
            <v>7.2084754705400003E-2</v>
          </cell>
          <cell r="DT26">
            <v>9.1380380094100003E-2</v>
          </cell>
          <cell r="DU26">
            <v>0.121003299952</v>
          </cell>
          <cell r="DV26">
            <v>0.107274219394</v>
          </cell>
          <cell r="DW26">
            <v>0.107667587698</v>
          </cell>
          <cell r="DX26">
            <v>0.10423906147500001</v>
          </cell>
          <cell r="DY26">
            <v>5.64558543265E-2</v>
          </cell>
          <cell r="DZ26">
            <v>0.10577261447899999</v>
          </cell>
          <cell r="EA26">
            <v>6.8947650492200002E-2</v>
          </cell>
          <cell r="EB26">
            <v>9.4954185187799994E-2</v>
          </cell>
          <cell r="EC26">
            <v>2.80552525073E-2</v>
          </cell>
          <cell r="ED26">
            <v>6.2622226774700002E-2</v>
          </cell>
          <cell r="EE26">
            <v>3.7573792040300001E-2</v>
          </cell>
          <cell r="EF26">
            <v>0.11871501058300001</v>
          </cell>
          <cell r="EG26">
            <v>0.117215558887</v>
          </cell>
          <cell r="EH26">
            <v>0.136617571115</v>
          </cell>
          <cell r="EI26">
            <v>4.1051715612400001E-2</v>
          </cell>
          <cell r="EJ26">
            <v>6.4627915620800003E-2</v>
          </cell>
          <cell r="EK26">
            <v>5.59713244438E-2</v>
          </cell>
          <cell r="EL26">
            <v>0.10316259413999999</v>
          </cell>
          <cell r="EM26">
            <v>4.4756725430500001E-2</v>
          </cell>
          <cell r="EN26">
            <v>0.110139034688</v>
          </cell>
          <cell r="EO26">
            <v>4.4556394219399997E-2</v>
          </cell>
          <cell r="EP26">
            <v>0.109648436308</v>
          </cell>
          <cell r="EQ26">
            <v>7.1231305599200004E-2</v>
          </cell>
          <cell r="ER26">
            <v>7.51254856586E-2</v>
          </cell>
          <cell r="ES26">
            <v>7.7817007899300003E-2</v>
          </cell>
          <cell r="ET26">
            <v>0.113997086883</v>
          </cell>
          <cell r="EU26">
            <v>7.15018212795E-2</v>
          </cell>
          <cell r="EV26">
            <v>9.3241274356800005E-2</v>
          </cell>
          <cell r="EW26">
            <v>6.2504336237899999E-2</v>
          </cell>
          <cell r="EX26">
            <v>0.121841788292</v>
          </cell>
          <cell r="EY26">
            <v>6.9179870188200002E-2</v>
          </cell>
          <cell r="EZ26">
            <v>0</v>
          </cell>
          <cell r="FA26">
            <v>0.11855462193500001</v>
          </cell>
          <cell r="FB26">
            <v>0.14436252415199999</v>
          </cell>
          <cell r="FC26">
            <v>5.1210328936599998E-2</v>
          </cell>
          <cell r="FD26">
            <v>7.1793407201799997E-2</v>
          </cell>
          <cell r="FE26">
            <v>8.0297105014299999E-2</v>
          </cell>
          <cell r="FF26">
            <v>0.10535869747399999</v>
          </cell>
          <cell r="FG26">
            <v>7.8227698802899995E-2</v>
          </cell>
          <cell r="FH26">
            <v>9.5981791615499995E-2</v>
          </cell>
          <cell r="FI26">
            <v>8.4739968180699995E-2</v>
          </cell>
          <cell r="FJ26">
            <v>5.54512254894E-2</v>
          </cell>
          <cell r="FK26">
            <v>0.12241148948699999</v>
          </cell>
          <cell r="FL26">
            <v>8.2029543817000006E-2</v>
          </cell>
          <cell r="FM26">
            <v>5.8123156428300002E-2</v>
          </cell>
          <cell r="FN26">
            <v>4.6611845493299997E-2</v>
          </cell>
          <cell r="FO26">
            <v>4.9478992819799998E-2</v>
          </cell>
          <cell r="FP26">
            <v>0.10743577778299999</v>
          </cell>
          <cell r="FQ26">
            <v>7.3293350637000002E-2</v>
          </cell>
          <cell r="FR26">
            <v>5.5133778601900003E-2</v>
          </cell>
          <cell r="FS26">
            <v>0.112535946071</v>
          </cell>
          <cell r="FT26">
            <v>9.4682425260499997E-2</v>
          </cell>
          <cell r="FU26">
            <v>5.2092850208299998E-2</v>
          </cell>
          <cell r="FV26">
            <v>4.7258816659499998E-2</v>
          </cell>
          <cell r="FW26">
            <v>6.1343654990200003E-2</v>
          </cell>
          <cell r="FX26">
            <v>9.4859562814199994E-2</v>
          </cell>
          <cell r="FY26">
            <v>0.11421310156599999</v>
          </cell>
          <cell r="FZ26">
            <v>0.116867884994</v>
          </cell>
          <cell r="GA26">
            <v>0.129284948111</v>
          </cell>
          <cell r="GB26">
            <v>4.4316228479100002E-2</v>
          </cell>
          <cell r="GC26">
            <v>0.103803709149</v>
          </cell>
          <cell r="GD26">
            <v>9.3445502221600002E-2</v>
          </cell>
          <cell r="GE26">
            <v>3.2920289784699998E-2</v>
          </cell>
          <cell r="GF26">
            <v>0.10429020226000001</v>
          </cell>
          <cell r="GG26">
            <v>7.4986241757900002E-2</v>
          </cell>
          <cell r="GH26">
            <v>0.10796109587</v>
          </cell>
          <cell r="GI26">
            <v>0.120628781617</v>
          </cell>
          <cell r="GJ26">
            <v>8.9008830487700002E-2</v>
          </cell>
          <cell r="GK26">
            <v>7.0239409804300004E-2</v>
          </cell>
          <cell r="GL26">
            <v>8.7958782911300007E-2</v>
          </cell>
          <cell r="GM26">
            <v>9.5339238643599999E-2</v>
          </cell>
          <cell r="GN26">
            <v>5.8214452117700002E-2</v>
          </cell>
          <cell r="GO26">
            <v>7.7178187668299994E-2</v>
          </cell>
          <cell r="GP26">
            <v>0.12473398447</v>
          </cell>
          <cell r="GQ26">
            <v>6.7355304956400006E-2</v>
          </cell>
          <cell r="GR26">
            <v>8.7499082088500005E-2</v>
          </cell>
          <cell r="GS26">
            <v>0.109192289412</v>
          </cell>
          <cell r="GT26">
            <v>0.121628686786</v>
          </cell>
          <cell r="GU26">
            <v>5.1630549132799998E-2</v>
          </cell>
          <cell r="GV26">
            <v>8.53850543499E-2</v>
          </cell>
          <cell r="GW26">
            <v>3.2776653766600002E-2</v>
          </cell>
          <cell r="GX26">
            <v>2.8647648170600001E-2</v>
          </cell>
          <cell r="GY26">
            <v>6.2079906463600003E-2</v>
          </cell>
          <cell r="GZ26">
            <v>0.113319799304</v>
          </cell>
          <cell r="HA26">
            <v>0.123997241259</v>
          </cell>
          <cell r="HB26">
            <v>4.6847447753000003E-2</v>
          </cell>
          <cell r="HC26">
            <v>7.6924674212900002E-2</v>
          </cell>
          <cell r="HD26">
            <v>8.8533483445599997E-2</v>
          </cell>
          <cell r="HE26">
            <v>7.1915917098499996E-2</v>
          </cell>
          <cell r="HF26">
            <v>0.102215766907</v>
          </cell>
          <cell r="HG26">
            <v>8.7518148124200001E-2</v>
          </cell>
          <cell r="HH26">
            <v>6.6938161849999997E-2</v>
          </cell>
          <cell r="HI26">
            <v>0.10108898580099999</v>
          </cell>
          <cell r="HJ26">
            <v>6.1102721840100002E-2</v>
          </cell>
          <cell r="HK26">
            <v>8.4825076162799995E-2</v>
          </cell>
          <cell r="HL26">
            <v>4.3057497590799999E-2</v>
          </cell>
          <cell r="HM26">
            <v>0.12786023318799999</v>
          </cell>
          <cell r="HN26">
            <v>7.4658185243600003E-2</v>
          </cell>
          <cell r="HO26">
            <v>8.1492103636299995E-2</v>
          </cell>
          <cell r="HP26">
            <v>5.13347834349E-2</v>
          </cell>
          <cell r="HQ26">
            <v>0.133903414011</v>
          </cell>
          <cell r="HR26">
            <v>0.10179878771299999</v>
          </cell>
          <cell r="HS26">
            <v>7.3591783642800002E-2</v>
          </cell>
          <cell r="HT26">
            <v>6.3938222825500005E-2</v>
          </cell>
          <cell r="HU26">
            <v>9.6690692007499995E-2</v>
          </cell>
          <cell r="HV26">
            <v>6.8949587643099997E-2</v>
          </cell>
          <cell r="HW26">
            <v>8.8533155620100001E-2</v>
          </cell>
          <cell r="HX26">
            <v>8.22200104594E-2</v>
          </cell>
          <cell r="HY26">
            <v>7.8115254640599999E-2</v>
          </cell>
          <cell r="HZ26">
            <v>5.9423491358799999E-2</v>
          </cell>
          <cell r="IA26">
            <v>5.16243092716E-2</v>
          </cell>
          <cell r="IB26">
            <v>7.3359072208400003E-2</v>
          </cell>
          <cell r="IC26">
            <v>6.6735371947300004E-2</v>
          </cell>
          <cell r="ID26">
            <v>8.9366659522100003E-2</v>
          </cell>
          <cell r="IE26">
            <v>5.77776767313E-2</v>
          </cell>
          <cell r="IF26">
            <v>0.125858545303</v>
          </cell>
          <cell r="IG26">
            <v>8.8438183069199996E-2</v>
          </cell>
          <cell r="IH26">
            <v>6.7792557179900001E-2</v>
          </cell>
          <cell r="II26">
            <v>0.101543344557</v>
          </cell>
          <cell r="IJ26">
            <v>0</v>
          </cell>
          <cell r="IK26">
            <v>3.8564853370199999E-2</v>
          </cell>
          <cell r="IL26">
            <v>8.8891968131099994E-2</v>
          </cell>
          <cell r="IM26">
            <v>0.10427838563900001</v>
          </cell>
          <cell r="IN26">
            <v>0.119263067842</v>
          </cell>
          <cell r="IO26">
            <v>7.0633821189399995E-2</v>
          </cell>
          <cell r="IP26">
            <v>6.8866036832299998E-2</v>
          </cell>
          <cell r="IQ26">
            <v>7.0663154125199995E-2</v>
          </cell>
          <cell r="IR26">
            <v>8.29486995935E-2</v>
          </cell>
          <cell r="IS26">
            <v>2.9082186520100001E-2</v>
          </cell>
          <cell r="IT26">
            <v>2.85221672058</v>
          </cell>
        </row>
        <row r="27">
          <cell r="A27" t="str">
            <v>SNP_CN_4326341_G1133A_P378L_ethA</v>
          </cell>
          <cell r="B27">
            <v>0.133725136518</v>
          </cell>
          <cell r="C27">
            <v>9.5462955534500002E-2</v>
          </cell>
          <cell r="D27">
            <v>0.135690122843</v>
          </cell>
          <cell r="E27">
            <v>0.12068797648</v>
          </cell>
          <cell r="F27">
            <v>0.12782832980200001</v>
          </cell>
          <cell r="G27">
            <v>0.13815130293399999</v>
          </cell>
          <cell r="H27">
            <v>7.7391564846000002E-2</v>
          </cell>
          <cell r="I27">
            <v>0.103661902249</v>
          </cell>
          <cell r="J27">
            <v>0.14105960726700001</v>
          </cell>
          <cell r="K27">
            <v>0.100346937776</v>
          </cell>
          <cell r="L27">
            <v>2.01287269592E-2</v>
          </cell>
          <cell r="M27">
            <v>7.7647812664499993E-2</v>
          </cell>
          <cell r="N27">
            <v>8.8861070573300005E-2</v>
          </cell>
          <cell r="O27">
            <v>0.13089264929300001</v>
          </cell>
          <cell r="P27">
            <v>5.5492386221900003E-2</v>
          </cell>
          <cell r="Q27">
            <v>7.5688399374500004E-2</v>
          </cell>
          <cell r="R27">
            <v>9.8780393600500005E-2</v>
          </cell>
          <cell r="S27">
            <v>0.19418717920799999</v>
          </cell>
          <cell r="T27">
            <v>8.1908427178899998E-2</v>
          </cell>
          <cell r="U27">
            <v>6.7240118980399999E-2</v>
          </cell>
          <cell r="V27">
            <v>0.118564084172</v>
          </cell>
          <cell r="W27">
            <v>-3.0760820954999998E-3</v>
          </cell>
          <cell r="X27">
            <v>9.6137799322599998E-2</v>
          </cell>
          <cell r="Y27">
            <v>0.13802665472</v>
          </cell>
          <cell r="Z27">
            <v>7.6610170304799996E-2</v>
          </cell>
          <cell r="AA27">
            <v>5.8680832385999998E-2</v>
          </cell>
          <cell r="AB27">
            <v>0.112794443965</v>
          </cell>
          <cell r="AC27">
            <v>0.10990678518999999</v>
          </cell>
          <cell r="AD27">
            <v>8.7876528501500004E-2</v>
          </cell>
          <cell r="AE27">
            <v>0.11889787018300001</v>
          </cell>
          <cell r="AF27">
            <v>9.6264518797400001E-2</v>
          </cell>
          <cell r="AG27">
            <v>0.15289087593600001</v>
          </cell>
          <cell r="AH27">
            <v>0.12233721464900001</v>
          </cell>
          <cell r="AI27">
            <v>4.3014042079400003E-2</v>
          </cell>
          <cell r="AJ27">
            <v>0.110721871257</v>
          </cell>
          <cell r="AK27">
            <v>0.11587659269599999</v>
          </cell>
          <cell r="AL27">
            <v>3.9720240980400001E-2</v>
          </cell>
          <cell r="AM27">
            <v>8.2245767116500001E-2</v>
          </cell>
          <cell r="AN27">
            <v>0.136740654707</v>
          </cell>
          <cell r="AO27">
            <v>2.7141392231000001E-2</v>
          </cell>
          <cell r="AP27">
            <v>3.7544991355399999E-3</v>
          </cell>
          <cell r="AQ27">
            <v>0.16362585127400001</v>
          </cell>
          <cell r="AR27">
            <v>5.5864404887000001E-2</v>
          </cell>
          <cell r="AS27">
            <v>0.12832729518399999</v>
          </cell>
          <cell r="AT27">
            <v>0.123694553971</v>
          </cell>
          <cell r="AU27">
            <v>0.16645349562199999</v>
          </cell>
          <cell r="AV27">
            <v>9.7979217767699994E-2</v>
          </cell>
          <cell r="AW27">
            <v>8.6500242352500006E-2</v>
          </cell>
          <cell r="AX27">
            <v>8.12985450029E-2</v>
          </cell>
          <cell r="AY27">
            <v>0.10483879595999999</v>
          </cell>
          <cell r="AZ27">
            <v>0.13123176991900001</v>
          </cell>
          <cell r="BA27">
            <v>0.115271344781</v>
          </cell>
          <cell r="BB27">
            <v>0.13707266747999999</v>
          </cell>
          <cell r="BC27">
            <v>7.2629772126700007E-2</v>
          </cell>
          <cell r="BD27">
            <v>3.2072424888600001E-2</v>
          </cell>
          <cell r="BE27">
            <v>0.114699341357</v>
          </cell>
          <cell r="BF27">
            <v>0.119489610195</v>
          </cell>
          <cell r="BG27">
            <v>2.8715847060100001E-2</v>
          </cell>
          <cell r="BH27">
            <v>3.3132042735799998E-2</v>
          </cell>
          <cell r="BI27">
            <v>0.13870984315900001</v>
          </cell>
          <cell r="BJ27">
            <v>0.13510748744000001</v>
          </cell>
          <cell r="BK27">
            <v>0.135519519448</v>
          </cell>
          <cell r="BL27">
            <v>9.6583470702199997E-2</v>
          </cell>
          <cell r="BM27">
            <v>0.149573668838</v>
          </cell>
          <cell r="BN27">
            <v>5.8755546808199999E-2</v>
          </cell>
          <cell r="BO27">
            <v>7.7027119696100002E-2</v>
          </cell>
          <cell r="BP27">
            <v>0.13976036012199999</v>
          </cell>
          <cell r="BQ27">
            <v>7.1887686848600002E-2</v>
          </cell>
          <cell r="BR27">
            <v>6.1191044747800002E-2</v>
          </cell>
          <cell r="BS27">
            <v>0.14006215333899999</v>
          </cell>
          <cell r="BT27">
            <v>9.5633864402800001E-2</v>
          </cell>
          <cell r="BU27">
            <v>7.8676834702500004E-2</v>
          </cell>
          <cell r="BV27">
            <v>7.6459825038900003E-2</v>
          </cell>
          <cell r="BW27">
            <v>8.3055630326300006E-2</v>
          </cell>
          <cell r="BX27">
            <v>0.150641158223</v>
          </cell>
          <cell r="BY27">
            <v>3.5792581737E-2</v>
          </cell>
          <cell r="BZ27">
            <v>4.7058917582000002E-2</v>
          </cell>
          <cell r="CA27">
            <v>7.9280391335499995E-2</v>
          </cell>
          <cell r="CB27">
            <v>4.6446885913600001E-2</v>
          </cell>
          <cell r="CC27">
            <v>0.142003670335</v>
          </cell>
          <cell r="CD27">
            <v>0.13740526139699999</v>
          </cell>
          <cell r="CE27">
            <v>0.11820028722299999</v>
          </cell>
          <cell r="CF27">
            <v>0.11019004136299999</v>
          </cell>
          <cell r="CG27">
            <v>1.30490977317E-2</v>
          </cell>
          <cell r="CH27">
            <v>0.14059625566</v>
          </cell>
          <cell r="CI27">
            <v>0.10620155185500001</v>
          </cell>
          <cell r="CJ27">
            <v>0.13947974145399999</v>
          </cell>
          <cell r="CK27">
            <v>4.76300343871E-2</v>
          </cell>
          <cell r="CL27">
            <v>9.21532958746E-2</v>
          </cell>
          <cell r="CM27">
            <v>0.13869591057299999</v>
          </cell>
          <cell r="CN27">
            <v>0.117821857333</v>
          </cell>
          <cell r="CO27">
            <v>7.8623048961199996E-2</v>
          </cell>
          <cell r="CP27">
            <v>0.15614941716200001</v>
          </cell>
          <cell r="CQ27">
            <v>9.0606287121799994E-2</v>
          </cell>
          <cell r="CR27">
            <v>0.102512300014</v>
          </cell>
          <cell r="CS27">
            <v>0.13123700022699999</v>
          </cell>
          <cell r="CT27">
            <v>9.6362292766599994E-2</v>
          </cell>
          <cell r="CU27">
            <v>0.118266440928</v>
          </cell>
          <cell r="CV27">
            <v>0.12091547995800001</v>
          </cell>
          <cell r="CW27">
            <v>0.136683478951</v>
          </cell>
          <cell r="CX27">
            <v>0.12881690263699999</v>
          </cell>
          <cell r="CY27">
            <v>0.167250335217</v>
          </cell>
          <cell r="CZ27">
            <v>0.17261435091499999</v>
          </cell>
          <cell r="DA27">
            <v>0.128095045686</v>
          </cell>
          <cell r="DB27">
            <v>9.0883202850799996E-2</v>
          </cell>
          <cell r="DC27">
            <v>0.12881559133500001</v>
          </cell>
          <cell r="DD27">
            <v>3.2487125136000002E-3</v>
          </cell>
          <cell r="DE27">
            <v>9.4445340335400002E-2</v>
          </cell>
          <cell r="DF27">
            <v>9.4940289854999999E-2</v>
          </cell>
          <cell r="DG27">
            <v>0.150975525379</v>
          </cell>
          <cell r="DH27">
            <v>2.2762801498200001E-2</v>
          </cell>
          <cell r="DI27">
            <v>2.41957530379E-2</v>
          </cell>
          <cell r="DJ27">
            <v>0.115562938154</v>
          </cell>
          <cell r="DK27">
            <v>0.103453874588</v>
          </cell>
          <cell r="DL27">
            <v>0.160512343049</v>
          </cell>
          <cell r="DM27">
            <v>0.12540052831199999</v>
          </cell>
          <cell r="DN27">
            <v>0.14646564424</v>
          </cell>
          <cell r="DO27">
            <v>0.115353934467</v>
          </cell>
          <cell r="DP27">
            <v>0.15144096314899999</v>
          </cell>
          <cell r="DQ27">
            <v>0.125340491533</v>
          </cell>
          <cell r="DR27">
            <v>6.5803349018100005E-2</v>
          </cell>
          <cell r="DS27">
            <v>0.119031101465</v>
          </cell>
          <cell r="DT27">
            <v>0.13367125392000001</v>
          </cell>
          <cell r="DU27">
            <v>5.02838566899E-2</v>
          </cell>
          <cell r="DV27">
            <v>9.8157085478300002E-2</v>
          </cell>
          <cell r="DW27">
            <v>9.4535730779199995E-2</v>
          </cell>
          <cell r="DX27">
            <v>0.112497389317</v>
          </cell>
          <cell r="DY27">
            <v>0.11006741970800001</v>
          </cell>
          <cell r="DZ27">
            <v>8.7304688990099993E-2</v>
          </cell>
          <cell r="EA27">
            <v>3.9081308990700003E-2</v>
          </cell>
          <cell r="EB27">
            <v>0.11083163321</v>
          </cell>
          <cell r="EC27">
            <v>0.131110176444</v>
          </cell>
          <cell r="ED27">
            <v>0.104462370276</v>
          </cell>
          <cell r="EE27">
            <v>8.1751659512500005E-2</v>
          </cell>
          <cell r="EF27">
            <v>0.15545454621300001</v>
          </cell>
          <cell r="EG27">
            <v>8.0620907247099999E-2</v>
          </cell>
          <cell r="EH27">
            <v>0.114913053811</v>
          </cell>
          <cell r="EI27">
            <v>0.15256913006299999</v>
          </cell>
          <cell r="EJ27">
            <v>0.15643629431700001</v>
          </cell>
          <cell r="EK27">
            <v>6.4986899495100003E-2</v>
          </cell>
          <cell r="EL27">
            <v>0.129219427705</v>
          </cell>
          <cell r="EM27">
            <v>8.5334077477500006E-2</v>
          </cell>
          <cell r="EN27">
            <v>8.1779383122900007E-2</v>
          </cell>
          <cell r="EO27">
            <v>0.14222225546799999</v>
          </cell>
          <cell r="EP27">
            <v>8.6387790739499995E-2</v>
          </cell>
          <cell r="EQ27">
            <v>0.11447897553399999</v>
          </cell>
          <cell r="ER27">
            <v>0.124182350934</v>
          </cell>
          <cell r="ES27">
            <v>0.14256311953100001</v>
          </cell>
          <cell r="ET27">
            <v>8.8541455566900004E-2</v>
          </cell>
          <cell r="EU27">
            <v>0.14219085872199999</v>
          </cell>
          <cell r="EV27">
            <v>0.11741797626</v>
          </cell>
          <cell r="EW27">
            <v>8.4253937005999993E-2</v>
          </cell>
          <cell r="EX27">
            <v>0.12637494504499999</v>
          </cell>
          <cell r="EY27">
            <v>5.7665716856700001E-2</v>
          </cell>
          <cell r="EZ27">
            <v>0.105623021722</v>
          </cell>
          <cell r="FA27">
            <v>3.6161430180099999E-2</v>
          </cell>
          <cell r="FB27">
            <v>1.1143916286499999E-2</v>
          </cell>
          <cell r="FC27">
            <v>1.29784783348E-2</v>
          </cell>
          <cell r="FD27">
            <v>0.15490403771399999</v>
          </cell>
          <cell r="FE27">
            <v>0.10178616643000001</v>
          </cell>
          <cell r="FF27">
            <v>0.14324557781200001</v>
          </cell>
          <cell r="FG27">
            <v>0.145871251822</v>
          </cell>
          <cell r="FH27">
            <v>6.6999554634099998E-2</v>
          </cell>
          <cell r="FI27">
            <v>2.27711573243E-2</v>
          </cell>
          <cell r="FJ27">
            <v>0.107050314546</v>
          </cell>
          <cell r="FK27">
            <v>0.14307866990599999</v>
          </cell>
          <cell r="FL27">
            <v>9.9329739809000006E-2</v>
          </cell>
          <cell r="FM27">
            <v>5.0583962351099999E-2</v>
          </cell>
          <cell r="FN27">
            <v>0.136804670095</v>
          </cell>
          <cell r="FO27">
            <v>0.109387509525</v>
          </cell>
          <cell r="FP27">
            <v>0.11873897910099999</v>
          </cell>
          <cell r="FQ27">
            <v>0.116705156863</v>
          </cell>
          <cell r="FR27">
            <v>0.11499571800199999</v>
          </cell>
          <cell r="FS27">
            <v>4.3247029185299997E-2</v>
          </cell>
          <cell r="FT27">
            <v>9.7944401204600004E-2</v>
          </cell>
          <cell r="FU27">
            <v>6.7663908004800002E-2</v>
          </cell>
          <cell r="FV27">
            <v>0.13813434541200001</v>
          </cell>
          <cell r="FW27">
            <v>8.5286974906900001E-2</v>
          </cell>
          <cell r="FX27">
            <v>0.115840516984</v>
          </cell>
          <cell r="FY27">
            <v>7.0869252085699996E-2</v>
          </cell>
          <cell r="FZ27">
            <v>0.105140835047</v>
          </cell>
          <cell r="GA27">
            <v>7.7653236687200006E-2</v>
          </cell>
          <cell r="GB27">
            <v>8.2680664956599995E-2</v>
          </cell>
          <cell r="GC27">
            <v>0.113866604865</v>
          </cell>
          <cell r="GD27">
            <v>8.9043863117700003E-2</v>
          </cell>
          <cell r="GE27">
            <v>0.132221117616</v>
          </cell>
          <cell r="GF27">
            <v>8.8012680411300004E-2</v>
          </cell>
          <cell r="GG27">
            <v>9.05146971345E-2</v>
          </cell>
          <cell r="GH27">
            <v>8.9633278548699999E-2</v>
          </cell>
          <cell r="GI27">
            <v>0.10003575682599999</v>
          </cell>
          <cell r="GJ27">
            <v>0.11105166375599999</v>
          </cell>
          <cell r="GK27">
            <v>9.3656562268700005E-2</v>
          </cell>
          <cell r="GL27">
            <v>9.9108234047900007E-2</v>
          </cell>
          <cell r="GM27">
            <v>0.15580126643200001</v>
          </cell>
          <cell r="GN27">
            <v>6.7043811082799998E-2</v>
          </cell>
          <cell r="GO27">
            <v>7.3681920766799996E-2</v>
          </cell>
          <cell r="GP27">
            <v>0.15655225515400001</v>
          </cell>
          <cell r="GQ27">
            <v>0.104556679726</v>
          </cell>
          <cell r="GR27">
            <v>7.0762902498199998E-2</v>
          </cell>
          <cell r="GS27">
            <v>0.152814418077</v>
          </cell>
          <cell r="GT27">
            <v>6.5607689321000001E-2</v>
          </cell>
          <cell r="GU27">
            <v>0.132672488689</v>
          </cell>
          <cell r="GV27">
            <v>1.10738445073E-2</v>
          </cell>
          <cell r="GW27">
            <v>0.13279756903600001</v>
          </cell>
          <cell r="GX27">
            <v>2.40460992791E-3</v>
          </cell>
          <cell r="GY27">
            <v>6.6785089671600004E-2</v>
          </cell>
          <cell r="GZ27">
            <v>0.102020405233</v>
          </cell>
          <cell r="HA27">
            <v>9.61764827371E-2</v>
          </cell>
          <cell r="HB27">
            <v>3.1024988740700001E-2</v>
          </cell>
          <cell r="HC27">
            <v>0.14810243248900001</v>
          </cell>
          <cell r="HD27">
            <v>8.1867627799500006E-2</v>
          </cell>
          <cell r="HE27">
            <v>0.107724547386</v>
          </cell>
          <cell r="HF27">
            <v>0.150513619184</v>
          </cell>
          <cell r="HG27">
            <v>0.113164499402</v>
          </cell>
          <cell r="HH27">
            <v>0.139828905463</v>
          </cell>
          <cell r="HI27">
            <v>0.146108776331</v>
          </cell>
          <cell r="HJ27">
            <v>0.13332125544500001</v>
          </cell>
          <cell r="HK27">
            <v>5.8233968913599998E-2</v>
          </cell>
          <cell r="HL27">
            <v>9.3750976026099997E-2</v>
          </cell>
          <cell r="HM27">
            <v>0.12073533982</v>
          </cell>
          <cell r="HN27">
            <v>0.15038850903500001</v>
          </cell>
          <cell r="HO27">
            <v>8.6912952363499996E-2</v>
          </cell>
          <cell r="HP27">
            <v>0.14371889829600001</v>
          </cell>
          <cell r="HQ27">
            <v>0.160979747772</v>
          </cell>
          <cell r="HR27">
            <v>0.15197448432399999</v>
          </cell>
          <cell r="HS27">
            <v>9.6201496198799995E-3</v>
          </cell>
          <cell r="HT27">
            <v>0.114469237626</v>
          </cell>
          <cell r="HU27">
            <v>0.10450907796599999</v>
          </cell>
          <cell r="HV27">
            <v>0.102875955403</v>
          </cell>
          <cell r="HW27">
            <v>6.4873352646799998E-2</v>
          </cell>
          <cell r="HX27">
            <v>9.7356081008900003E-2</v>
          </cell>
          <cell r="HY27">
            <v>0.116868369281</v>
          </cell>
          <cell r="HZ27">
            <v>9.5561489462899996E-2</v>
          </cell>
          <cell r="IA27">
            <v>9.4068199396100005E-2</v>
          </cell>
          <cell r="IB27">
            <v>3.6462798714600002E-2</v>
          </cell>
          <cell r="IC27">
            <v>0.118439808488</v>
          </cell>
          <cell r="ID27">
            <v>0.10014477372199999</v>
          </cell>
          <cell r="IE27">
            <v>0.159893125296</v>
          </cell>
          <cell r="IF27">
            <v>0.14006876945499999</v>
          </cell>
          <cell r="IG27">
            <v>0.140178397298</v>
          </cell>
          <cell r="IH27">
            <v>7.5967393815499995E-2</v>
          </cell>
          <cell r="II27">
            <v>0.161636605859</v>
          </cell>
          <cell r="IJ27">
            <v>0.12852397561100001</v>
          </cell>
          <cell r="IK27">
            <v>0.13147737085799999</v>
          </cell>
          <cell r="IL27">
            <v>0.14459499716800001</v>
          </cell>
          <cell r="IM27">
            <v>9.3418359756499994E-2</v>
          </cell>
          <cell r="IN27">
            <v>0.10399758070700001</v>
          </cell>
          <cell r="IO27">
            <v>6.6200777888300005E-2</v>
          </cell>
          <cell r="IP27">
            <v>0.12599617242799999</v>
          </cell>
          <cell r="IQ27">
            <v>0.14195086062000001</v>
          </cell>
          <cell r="IR27">
            <v>0.10215857624999999</v>
          </cell>
          <cell r="IS27">
            <v>3.8853511214300002E-2</v>
          </cell>
          <cell r="IT27">
            <v>2.6293268203700002</v>
          </cell>
        </row>
        <row r="28">
          <cell r="A28" t="str">
            <v>SNP_CN_4326611_G863C_P288R_ethA</v>
          </cell>
          <cell r="B28">
            <v>0.180233687162</v>
          </cell>
          <cell r="C28">
            <v>0.248113080859</v>
          </cell>
          <cell r="D28">
            <v>0.29739910364200001</v>
          </cell>
          <cell r="E28">
            <v>0.19149881601300001</v>
          </cell>
          <cell r="F28">
            <v>0</v>
          </cell>
          <cell r="G28">
            <v>0.181655526161</v>
          </cell>
          <cell r="H28">
            <v>0.20071154832800001</v>
          </cell>
          <cell r="I28">
            <v>0.16831894218900001</v>
          </cell>
          <cell r="J28">
            <v>0.26444774866100001</v>
          </cell>
          <cell r="K28">
            <v>0.201566979289</v>
          </cell>
          <cell r="L28">
            <v>0.18312096595800001</v>
          </cell>
          <cell r="M28">
            <v>0.27733564376800002</v>
          </cell>
          <cell r="N28">
            <v>0.24329343438100001</v>
          </cell>
          <cell r="O28">
            <v>0.18161739409</v>
          </cell>
          <cell r="P28">
            <v>0.199899792671</v>
          </cell>
          <cell r="Q28">
            <v>0.19080449640800001</v>
          </cell>
          <cell r="R28">
            <v>0.27009925246200001</v>
          </cell>
          <cell r="S28">
            <v>0.26515865325900001</v>
          </cell>
          <cell r="T28">
            <v>0.17537969350800001</v>
          </cell>
          <cell r="U28">
            <v>0.18085344135799999</v>
          </cell>
          <cell r="V28">
            <v>0.192576095462</v>
          </cell>
          <cell r="W28">
            <v>0.26419067382799999</v>
          </cell>
          <cell r="X28">
            <v>0.27373948693299999</v>
          </cell>
          <cell r="Y28">
            <v>0.292552083731</v>
          </cell>
          <cell r="Z28">
            <v>0.197515487671</v>
          </cell>
          <cell r="AA28">
            <v>0.28509962558700003</v>
          </cell>
          <cell r="AB28">
            <v>0.26898694038400001</v>
          </cell>
          <cell r="AC28">
            <v>0.189407289028</v>
          </cell>
          <cell r="AD28">
            <v>0</v>
          </cell>
          <cell r="AE28">
            <v>0.26286533474899998</v>
          </cell>
          <cell r="AF28">
            <v>0.26686570048300001</v>
          </cell>
          <cell r="AG28">
            <v>0.20584274828400001</v>
          </cell>
          <cell r="AH28">
            <v>0.23225098848299999</v>
          </cell>
          <cell r="AI28">
            <v>0.22119353711600001</v>
          </cell>
          <cell r="AJ28">
            <v>0.26753950118999997</v>
          </cell>
          <cell r="AK28">
            <v>0.26936361193699998</v>
          </cell>
          <cell r="AL28">
            <v>0.28411111235600001</v>
          </cell>
          <cell r="AM28">
            <v>0.16404868662399999</v>
          </cell>
          <cell r="AN28">
            <v>0.20645870268300001</v>
          </cell>
          <cell r="AO28">
            <v>0.20467360317700001</v>
          </cell>
          <cell r="AP28">
            <v>0</v>
          </cell>
          <cell r="AQ28">
            <v>0.26309332251500001</v>
          </cell>
          <cell r="AR28">
            <v>0.19723270833500001</v>
          </cell>
          <cell r="AS28">
            <v>0.27473503351200002</v>
          </cell>
          <cell r="AT28">
            <v>0.20259539783</v>
          </cell>
          <cell r="AU28">
            <v>0.20988410711300001</v>
          </cell>
          <cell r="AV28">
            <v>0.27180767059299998</v>
          </cell>
          <cell r="AW28">
            <v>0.20548510551499999</v>
          </cell>
          <cell r="AX28">
            <v>0.29168218374299998</v>
          </cell>
          <cell r="AY28">
            <v>0.20575374364900001</v>
          </cell>
          <cell r="AZ28">
            <v>0.27990403771400002</v>
          </cell>
          <cell r="BA28">
            <v>0.219231188297</v>
          </cell>
          <cell r="BB28">
            <v>0.19893398880999999</v>
          </cell>
          <cell r="BC28">
            <v>0.27692690491700001</v>
          </cell>
          <cell r="BD28">
            <v>0.276897013187</v>
          </cell>
          <cell r="BE28">
            <v>0.201989874244</v>
          </cell>
          <cell r="BF28">
            <v>0.20379264652699999</v>
          </cell>
          <cell r="BG28">
            <v>0.185451343656</v>
          </cell>
          <cell r="BH28">
            <v>0.24786750972300001</v>
          </cell>
          <cell r="BI28">
            <v>0.27798047661800002</v>
          </cell>
          <cell r="BJ28">
            <v>0.20617459714399999</v>
          </cell>
          <cell r="BK28">
            <v>0.19106298685100001</v>
          </cell>
          <cell r="BL28">
            <v>0.27628207206700001</v>
          </cell>
          <cell r="BM28">
            <v>0</v>
          </cell>
          <cell r="BN28">
            <v>0.20012006163599999</v>
          </cell>
          <cell r="BO28">
            <v>0.18416376411900001</v>
          </cell>
          <cell r="BP28">
            <v>0.211020246148</v>
          </cell>
          <cell r="BQ28">
            <v>0.22584840655300001</v>
          </cell>
          <cell r="BR28">
            <v>0.18130210042</v>
          </cell>
          <cell r="BS28">
            <v>0</v>
          </cell>
          <cell r="BT28">
            <v>0.20269855856899999</v>
          </cell>
          <cell r="BU28">
            <v>0.21023787558099999</v>
          </cell>
          <cell r="BV28">
            <v>0.20982657372999999</v>
          </cell>
          <cell r="BW28">
            <v>0.28027191758199999</v>
          </cell>
          <cell r="BX28">
            <v>0.26560354232799999</v>
          </cell>
          <cell r="BY28">
            <v>0.27117353677700001</v>
          </cell>
          <cell r="BZ28">
            <v>0.19645206630199999</v>
          </cell>
          <cell r="CA28">
            <v>0.17434039711999999</v>
          </cell>
          <cell r="CB28">
            <v>0</v>
          </cell>
          <cell r="CC28">
            <v>0</v>
          </cell>
          <cell r="CD28">
            <v>0.18404552340499999</v>
          </cell>
          <cell r="CE28">
            <v>0.251178771257</v>
          </cell>
          <cell r="CF28">
            <v>0.18260006606599999</v>
          </cell>
          <cell r="CG28">
            <v>0.26126456260699998</v>
          </cell>
          <cell r="CH28">
            <v>0.20701177418200001</v>
          </cell>
          <cell r="CI28">
            <v>0.16657269001</v>
          </cell>
          <cell r="CJ28">
            <v>0.239783346653</v>
          </cell>
          <cell r="CK28">
            <v>0.27798926830300003</v>
          </cell>
          <cell r="CL28">
            <v>0</v>
          </cell>
          <cell r="CM28">
            <v>0</v>
          </cell>
          <cell r="CN28">
            <v>0.29528009891500001</v>
          </cell>
          <cell r="CO28">
            <v>0.27809491753600002</v>
          </cell>
          <cell r="CP28">
            <v>0.19409586489200001</v>
          </cell>
          <cell r="CQ28">
            <v>0.25582265853899999</v>
          </cell>
          <cell r="CR28">
            <v>0.29384183883699999</v>
          </cell>
          <cell r="CS28">
            <v>0.277128309011</v>
          </cell>
          <cell r="CT28">
            <v>0</v>
          </cell>
          <cell r="CU28">
            <v>0.23215863108599999</v>
          </cell>
          <cell r="CV28">
            <v>0.227877378464</v>
          </cell>
          <cell r="CW28">
            <v>0</v>
          </cell>
          <cell r="CX28">
            <v>0.281843751669</v>
          </cell>
          <cell r="CY28">
            <v>0.185085833073</v>
          </cell>
          <cell r="CZ28">
            <v>0.18312443792800001</v>
          </cell>
          <cell r="DA28">
            <v>0.195717573166</v>
          </cell>
          <cell r="DB28">
            <v>0.26698216795899998</v>
          </cell>
          <cell r="DC28">
            <v>0.192813828588</v>
          </cell>
          <cell r="DD28">
            <v>0.25791499018699998</v>
          </cell>
          <cell r="DE28">
            <v>0.259744912386</v>
          </cell>
          <cell r="DF28">
            <v>0</v>
          </cell>
          <cell r="DG28">
            <v>0</v>
          </cell>
          <cell r="DH28">
            <v>0.26055294275300001</v>
          </cell>
          <cell r="DI28">
            <v>0.208382382989</v>
          </cell>
          <cell r="DJ28">
            <v>0.180296972394</v>
          </cell>
          <cell r="DK28">
            <v>0.22942180931600001</v>
          </cell>
          <cell r="DL28">
            <v>0.30006322264700003</v>
          </cell>
          <cell r="DM28">
            <v>0.178952932358</v>
          </cell>
          <cell r="DN28">
            <v>0.168417900801</v>
          </cell>
          <cell r="DO28">
            <v>0.21286198496799999</v>
          </cell>
          <cell r="DP28">
            <v>0.28104832768400001</v>
          </cell>
          <cell r="DQ28">
            <v>0.216293379664</v>
          </cell>
          <cell r="DR28">
            <v>0.27931985259100001</v>
          </cell>
          <cell r="DS28">
            <v>0.28380161523800002</v>
          </cell>
          <cell r="DT28">
            <v>0.26584526896499999</v>
          </cell>
          <cell r="DU28">
            <v>0</v>
          </cell>
          <cell r="DV28">
            <v>0.19383881986099999</v>
          </cell>
          <cell r="DW28">
            <v>0.197419553995</v>
          </cell>
          <cell r="DX28">
            <v>0.20378445088899999</v>
          </cell>
          <cell r="DY28">
            <v>0.28613838553400001</v>
          </cell>
          <cell r="DZ28">
            <v>0.24748830497300001</v>
          </cell>
          <cell r="EA28">
            <v>0.18806360661999999</v>
          </cell>
          <cell r="EB28">
            <v>0.24749039113499999</v>
          </cell>
          <cell r="EC28">
            <v>0.19581754505599999</v>
          </cell>
          <cell r="ED28">
            <v>0.18931716680499999</v>
          </cell>
          <cell r="EE28">
            <v>0.25761374831200001</v>
          </cell>
          <cell r="EF28">
            <v>0.26947984099400002</v>
          </cell>
          <cell r="EG28">
            <v>0.25019663572299999</v>
          </cell>
          <cell r="EH28">
            <v>0.26412412524200002</v>
          </cell>
          <cell r="EI28">
            <v>0.21270076930500001</v>
          </cell>
          <cell r="EJ28">
            <v>0</v>
          </cell>
          <cell r="EK28">
            <v>0.191251590848</v>
          </cell>
          <cell r="EL28">
            <v>0.26659178733799999</v>
          </cell>
          <cell r="EM28">
            <v>0.179921969771</v>
          </cell>
          <cell r="EN28">
            <v>0.18523849546900001</v>
          </cell>
          <cell r="EO28">
            <v>0.180020138621</v>
          </cell>
          <cell r="EP28">
            <v>0.19078288972400001</v>
          </cell>
          <cell r="EQ28">
            <v>0.192210420966</v>
          </cell>
          <cell r="ER28">
            <v>0.192818716168</v>
          </cell>
          <cell r="ES28">
            <v>0.26648202538499999</v>
          </cell>
          <cell r="ET28">
            <v>0.18365162610999999</v>
          </cell>
          <cell r="EU28">
            <v>0.24095478653899999</v>
          </cell>
          <cell r="EV28">
            <v>0.17879079282300001</v>
          </cell>
          <cell r="EW28">
            <v>0.255665332079</v>
          </cell>
          <cell r="EX28">
            <v>0.21983040869199999</v>
          </cell>
          <cell r="EY28">
            <v>0.26079279184300003</v>
          </cell>
          <cell r="EZ28">
            <v>0.304358720779</v>
          </cell>
          <cell r="FA28">
            <v>0.17819707095599999</v>
          </cell>
          <cell r="FB28">
            <v>0.26572862267500003</v>
          </cell>
          <cell r="FC28">
            <v>0.18294504284900001</v>
          </cell>
          <cell r="FD28">
            <v>0</v>
          </cell>
          <cell r="FE28">
            <v>0.17238537967199999</v>
          </cell>
          <cell r="FF28">
            <v>0.203228279948</v>
          </cell>
          <cell r="FG28">
            <v>0.26623016595799998</v>
          </cell>
          <cell r="FH28">
            <v>0.23034796118699999</v>
          </cell>
          <cell r="FI28">
            <v>0</v>
          </cell>
          <cell r="FJ28">
            <v>0.271894693375</v>
          </cell>
          <cell r="FK28">
            <v>0.295534908772</v>
          </cell>
          <cell r="FL28">
            <v>0.29493907093999999</v>
          </cell>
          <cell r="FM28">
            <v>0</v>
          </cell>
          <cell r="FN28">
            <v>0.201647356153</v>
          </cell>
          <cell r="FO28">
            <v>0.28922611474999999</v>
          </cell>
          <cell r="FP28">
            <v>0</v>
          </cell>
          <cell r="FQ28">
            <v>0.22661231458200001</v>
          </cell>
          <cell r="FR28">
            <v>0.20262439549</v>
          </cell>
          <cell r="FS28">
            <v>0.280005067587</v>
          </cell>
          <cell r="FT28">
            <v>0.27623936533900001</v>
          </cell>
          <cell r="FU28">
            <v>0.19991323351900001</v>
          </cell>
          <cell r="FV28">
            <v>0.25870969891500001</v>
          </cell>
          <cell r="FW28">
            <v>0.157681033015</v>
          </cell>
          <cell r="FX28">
            <v>0</v>
          </cell>
          <cell r="FY28">
            <v>0.25020489096600002</v>
          </cell>
          <cell r="FZ28">
            <v>0.17495459318199999</v>
          </cell>
          <cell r="GA28">
            <v>0.30428069829900001</v>
          </cell>
          <cell r="GB28">
            <v>0.27356246113799998</v>
          </cell>
          <cell r="GC28">
            <v>0</v>
          </cell>
          <cell r="GD28">
            <v>0.308366328478</v>
          </cell>
          <cell r="GE28">
            <v>0.200880259275</v>
          </cell>
          <cell r="GF28">
            <v>0.17682316899299999</v>
          </cell>
          <cell r="GG28">
            <v>0.202675521374</v>
          </cell>
          <cell r="GH28">
            <v>0.25016301870300001</v>
          </cell>
          <cell r="GI28">
            <v>0.270790785551</v>
          </cell>
          <cell r="GJ28">
            <v>0.31377971172300001</v>
          </cell>
          <cell r="GK28">
            <v>0.17656345665500001</v>
          </cell>
          <cell r="GL28">
            <v>0.162140220404</v>
          </cell>
          <cell r="GM28">
            <v>0.22920815646600001</v>
          </cell>
          <cell r="GN28">
            <v>0.16654482483899999</v>
          </cell>
          <cell r="GO28">
            <v>0</v>
          </cell>
          <cell r="GP28">
            <v>0.18681128323099999</v>
          </cell>
          <cell r="GQ28">
            <v>0.26260805129999998</v>
          </cell>
          <cell r="GR28">
            <v>0.17645600438100001</v>
          </cell>
          <cell r="GS28">
            <v>0.20111836492999999</v>
          </cell>
          <cell r="GT28">
            <v>0.297476738691</v>
          </cell>
          <cell r="GU28">
            <v>0</v>
          </cell>
          <cell r="GV28">
            <v>0.18901990354100001</v>
          </cell>
          <cell r="GW28">
            <v>0.19308149814600001</v>
          </cell>
          <cell r="GX28">
            <v>0.14664269983799999</v>
          </cell>
          <cell r="GY28">
            <v>0.18778681755099999</v>
          </cell>
          <cell r="GZ28">
            <v>0.17276175320100001</v>
          </cell>
          <cell r="HA28">
            <v>0.20729748904699999</v>
          </cell>
          <cell r="HB28">
            <v>0.29582571983299999</v>
          </cell>
          <cell r="HC28">
            <v>0.30658841133100001</v>
          </cell>
          <cell r="HD28">
            <v>0.19224861264199999</v>
          </cell>
          <cell r="HE28">
            <v>0.202341452241</v>
          </cell>
          <cell r="HF28">
            <v>0.23002275824499999</v>
          </cell>
          <cell r="HG28">
            <v>0.18111601471899999</v>
          </cell>
          <cell r="HH28">
            <v>0.29480448365200002</v>
          </cell>
          <cell r="HI28">
            <v>0.25260764360400001</v>
          </cell>
          <cell r="HJ28">
            <v>0.16642926633399999</v>
          </cell>
          <cell r="HK28">
            <v>0.257558047771</v>
          </cell>
          <cell r="HL28">
            <v>0.27304133772900002</v>
          </cell>
          <cell r="HM28">
            <v>0.27502143382999999</v>
          </cell>
          <cell r="HN28">
            <v>0.22442540526400001</v>
          </cell>
          <cell r="HO28">
            <v>0.233875215054</v>
          </cell>
          <cell r="HP28">
            <v>0.24648036062699999</v>
          </cell>
          <cell r="HQ28">
            <v>0.18852572143099999</v>
          </cell>
          <cell r="HR28">
            <v>0</v>
          </cell>
          <cell r="HS28">
            <v>0.23881848156499999</v>
          </cell>
          <cell r="HT28">
            <v>0.27189970016499998</v>
          </cell>
          <cell r="HU28">
            <v>0.25734701752700001</v>
          </cell>
          <cell r="HV28">
            <v>0</v>
          </cell>
          <cell r="HW28">
            <v>0.18011020123999999</v>
          </cell>
          <cell r="HX28">
            <v>0.306573688984</v>
          </cell>
          <cell r="HY28">
            <v>0.18468517065000001</v>
          </cell>
          <cell r="HZ28">
            <v>0.25960558652900001</v>
          </cell>
          <cell r="IA28">
            <v>0.21276478469400001</v>
          </cell>
          <cell r="IB28">
            <v>0.28585231304199998</v>
          </cell>
          <cell r="IC28">
            <v>0.273021131754</v>
          </cell>
          <cell r="ID28">
            <v>0.23675958812199999</v>
          </cell>
          <cell r="IE28">
            <v>0.303341567516</v>
          </cell>
          <cell r="IF28">
            <v>0.29822319745999998</v>
          </cell>
          <cell r="IG28">
            <v>0.16521817445799999</v>
          </cell>
          <cell r="IH28">
            <v>0.191204220057</v>
          </cell>
          <cell r="II28">
            <v>0.29221272468600001</v>
          </cell>
          <cell r="IJ28">
            <v>0.19683831930199999</v>
          </cell>
          <cell r="IK28">
            <v>0.248147398233</v>
          </cell>
          <cell r="IL28">
            <v>0.18697150051600001</v>
          </cell>
          <cell r="IM28">
            <v>0.228112399578</v>
          </cell>
          <cell r="IN28">
            <v>0.210109189153</v>
          </cell>
          <cell r="IO28">
            <v>0.20473614335099999</v>
          </cell>
          <cell r="IP28">
            <v>0.15545772016000001</v>
          </cell>
          <cell r="IQ28">
            <v>0.27707862853999998</v>
          </cell>
          <cell r="IR28">
            <v>0.20662701129899999</v>
          </cell>
          <cell r="IS28">
            <v>7.9885028302700001E-2</v>
          </cell>
          <cell r="IT28">
            <v>2.5865550041200001</v>
          </cell>
        </row>
        <row r="29">
          <cell r="A29" t="str">
            <v>DEL_CF_4326771_d703A_235_ethA</v>
          </cell>
          <cell r="B29">
            <v>-0.29058781266200001</v>
          </cell>
          <cell r="C29">
            <v>-0.15688596665900001</v>
          </cell>
          <cell r="D29">
            <v>-0.23725338280200001</v>
          </cell>
          <cell r="E29">
            <v>-0.26619169116000002</v>
          </cell>
          <cell r="F29">
            <v>-0.246972367167</v>
          </cell>
          <cell r="G29">
            <v>-0.23660278320299999</v>
          </cell>
          <cell r="H29">
            <v>-0.176999121904</v>
          </cell>
          <cell r="I29">
            <v>-0.28680044412599998</v>
          </cell>
          <cell r="J29">
            <v>-0.16398927569399999</v>
          </cell>
          <cell r="K29">
            <v>-0.14672203362</v>
          </cell>
          <cell r="L29">
            <v>-0.19408442079999999</v>
          </cell>
          <cell r="M29">
            <v>-0.25470739602999998</v>
          </cell>
          <cell r="N29">
            <v>0</v>
          </cell>
          <cell r="O29">
            <v>-0.179321482778</v>
          </cell>
          <cell r="P29">
            <v>0</v>
          </cell>
          <cell r="Q29">
            <v>0</v>
          </cell>
          <cell r="R29">
            <v>-0.18185482919199999</v>
          </cell>
          <cell r="S29">
            <v>-0.26367408037200002</v>
          </cell>
          <cell r="T29">
            <v>0</v>
          </cell>
          <cell r="U29">
            <v>-0.14571683108799999</v>
          </cell>
          <cell r="V29">
            <v>-0.29435920715300001</v>
          </cell>
          <cell r="W29">
            <v>-0.29481279849999997</v>
          </cell>
          <cell r="X29">
            <v>-0.29503333568599999</v>
          </cell>
          <cell r="Y29">
            <v>-0.169232547283</v>
          </cell>
          <cell r="Z29">
            <v>-0.258507072926</v>
          </cell>
          <cell r="AA29">
            <v>-0.18531921505900001</v>
          </cell>
          <cell r="AB29">
            <v>-0.25842258334200002</v>
          </cell>
          <cell r="AC29">
            <v>-0.161168560386</v>
          </cell>
          <cell r="AD29">
            <v>0</v>
          </cell>
          <cell r="AE29">
            <v>0</v>
          </cell>
          <cell r="AF29">
            <v>-0.183189883828</v>
          </cell>
          <cell r="AG29">
            <v>-0.19141629338300001</v>
          </cell>
          <cell r="AH29">
            <v>-0.17620021104799999</v>
          </cell>
          <cell r="AI29">
            <v>-0.19489556551000001</v>
          </cell>
          <cell r="AJ29">
            <v>-0.27981868386300002</v>
          </cell>
          <cell r="AK29">
            <v>-0.19922456145299999</v>
          </cell>
          <cell r="AL29">
            <v>-0.26274544000599998</v>
          </cell>
          <cell r="AM29">
            <v>-0.18150798976400001</v>
          </cell>
          <cell r="AN29">
            <v>-0.29008620977400001</v>
          </cell>
          <cell r="AO29">
            <v>-0.20624692738100001</v>
          </cell>
          <cell r="AP29">
            <v>-0.27365922927899999</v>
          </cell>
          <cell r="AQ29">
            <v>-0.27699455618899999</v>
          </cell>
          <cell r="AR29">
            <v>-0.28761985897999998</v>
          </cell>
          <cell r="AS29">
            <v>0</v>
          </cell>
          <cell r="AT29">
            <v>0</v>
          </cell>
          <cell r="AU29">
            <v>-0.18954057991500001</v>
          </cell>
          <cell r="AV29">
            <v>-0.179235085845</v>
          </cell>
          <cell r="AW29">
            <v>-0.16130521893499999</v>
          </cell>
          <cell r="AX29">
            <v>-0.19579207897199999</v>
          </cell>
          <cell r="AY29">
            <v>-0.19919180870100001</v>
          </cell>
          <cell r="AZ29">
            <v>-0.143915072083</v>
          </cell>
          <cell r="BA29">
            <v>-0.17058116197600001</v>
          </cell>
          <cell r="BB29">
            <v>-0.18167582154299999</v>
          </cell>
          <cell r="BC29">
            <v>-0.24896000325699999</v>
          </cell>
          <cell r="BD29">
            <v>-0.268506705761</v>
          </cell>
          <cell r="BE29">
            <v>-0.26030522584900001</v>
          </cell>
          <cell r="BF29">
            <v>-0.16858957707899999</v>
          </cell>
          <cell r="BG29">
            <v>-0.259773135185</v>
          </cell>
          <cell r="BH29">
            <v>-0.29571062326399999</v>
          </cell>
          <cell r="BI29">
            <v>-0.14961476624</v>
          </cell>
          <cell r="BJ29">
            <v>-0.25098627805700002</v>
          </cell>
          <cell r="BK29">
            <v>-0.19956338405599999</v>
          </cell>
          <cell r="BL29">
            <v>-0.19740323722399999</v>
          </cell>
          <cell r="BM29">
            <v>-0.17737531662</v>
          </cell>
          <cell r="BN29">
            <v>-0.253728568554</v>
          </cell>
          <cell r="BO29">
            <v>-0.204263776541</v>
          </cell>
          <cell r="BP29">
            <v>-0.22089526057200001</v>
          </cell>
          <cell r="BQ29">
            <v>-0.23029203712900001</v>
          </cell>
          <cell r="BR29">
            <v>-0.30455291271200002</v>
          </cell>
          <cell r="BS29">
            <v>-0.27706784009899998</v>
          </cell>
          <cell r="BT29">
            <v>-0.30978569388400001</v>
          </cell>
          <cell r="BU29">
            <v>-0.27765232324599998</v>
          </cell>
          <cell r="BV29">
            <v>-0.150273084641</v>
          </cell>
          <cell r="BW29">
            <v>-0.30154725909199998</v>
          </cell>
          <cell r="BX29">
            <v>-0.17517192661799999</v>
          </cell>
          <cell r="BY29">
            <v>-0.20331774652000001</v>
          </cell>
          <cell r="BZ29">
            <v>-0.26566940546000001</v>
          </cell>
          <cell r="CA29">
            <v>-0.190012037754</v>
          </cell>
          <cell r="CB29">
            <v>-0.25589540600799998</v>
          </cell>
          <cell r="CC29">
            <v>-0.26719617843600002</v>
          </cell>
          <cell r="CD29">
            <v>-0.28104209899900001</v>
          </cell>
          <cell r="CE29">
            <v>0</v>
          </cell>
          <cell r="CF29">
            <v>-0.166121125221</v>
          </cell>
          <cell r="CG29">
            <v>0</v>
          </cell>
          <cell r="CH29">
            <v>-0.285946577787</v>
          </cell>
          <cell r="CI29">
            <v>-0.29938507080100002</v>
          </cell>
          <cell r="CJ29">
            <v>-0.18006920814499999</v>
          </cell>
          <cell r="CK29">
            <v>-0.22849088907199999</v>
          </cell>
          <cell r="CL29">
            <v>-0.168880194426</v>
          </cell>
          <cell r="CM29">
            <v>-0.26870274543799999</v>
          </cell>
          <cell r="CN29">
            <v>-0.27860659360899998</v>
          </cell>
          <cell r="CO29">
            <v>-0.14415907859800001</v>
          </cell>
          <cell r="CP29">
            <v>-0.20006231963599999</v>
          </cell>
          <cell r="CQ29">
            <v>-0.28425747156100001</v>
          </cell>
          <cell r="CR29">
            <v>-0.182738333941</v>
          </cell>
          <cell r="CS29">
            <v>-0.16609890759000001</v>
          </cell>
          <cell r="CT29">
            <v>-0.14041219651699999</v>
          </cell>
          <cell r="CU29">
            <v>-0.26284238696099999</v>
          </cell>
          <cell r="CV29">
            <v>-0.27149713039399997</v>
          </cell>
          <cell r="CW29">
            <v>-0.26974302530299998</v>
          </cell>
          <cell r="CX29">
            <v>-0.27816924452800001</v>
          </cell>
          <cell r="CY29">
            <v>-0.28570708632500003</v>
          </cell>
          <cell r="CZ29">
            <v>-0.21835106611300001</v>
          </cell>
          <cell r="DA29">
            <v>-0.256811887026</v>
          </cell>
          <cell r="DB29">
            <v>-0.22133874893200001</v>
          </cell>
          <cell r="DC29">
            <v>-0.17841206491</v>
          </cell>
          <cell r="DD29">
            <v>-0.27315825223899998</v>
          </cell>
          <cell r="DE29">
            <v>-0.16158477962000001</v>
          </cell>
          <cell r="DF29">
            <v>-0.165939420462</v>
          </cell>
          <cell r="DG29">
            <v>-0.27339389920200002</v>
          </cell>
          <cell r="DH29">
            <v>-0.27411088347399998</v>
          </cell>
          <cell r="DI29">
            <v>-0.20865254104100001</v>
          </cell>
          <cell r="DJ29">
            <v>-0.17945773899600001</v>
          </cell>
          <cell r="DK29">
            <v>-0.25250473618500002</v>
          </cell>
          <cell r="DL29">
            <v>-0.24473515152899999</v>
          </cell>
          <cell r="DM29">
            <v>-0.250676572323</v>
          </cell>
          <cell r="DN29">
            <v>-0.15933682024500001</v>
          </cell>
          <cell r="DO29">
            <v>-0.18120951950600001</v>
          </cell>
          <cell r="DP29">
            <v>-0.26835340261500001</v>
          </cell>
          <cell r="DQ29">
            <v>-0.196202754974</v>
          </cell>
          <cell r="DR29">
            <v>-0.191650435328</v>
          </cell>
          <cell r="DS29">
            <v>-0.24520382285100001</v>
          </cell>
          <cell r="DT29">
            <v>-0.18116638064400001</v>
          </cell>
          <cell r="DU29">
            <v>-0.302366763353</v>
          </cell>
          <cell r="DV29">
            <v>-0.190198257565</v>
          </cell>
          <cell r="DW29">
            <v>-0.21131879091299999</v>
          </cell>
          <cell r="DX29">
            <v>-0.26897442340900002</v>
          </cell>
          <cell r="DY29">
            <v>-0.28004288673400002</v>
          </cell>
          <cell r="DZ29">
            <v>-0.188547492027</v>
          </cell>
          <cell r="EA29">
            <v>-0.27416378259700003</v>
          </cell>
          <cell r="EB29">
            <v>0</v>
          </cell>
          <cell r="EC29">
            <v>-0.27689647674599999</v>
          </cell>
          <cell r="ED29">
            <v>-0.28412717580800001</v>
          </cell>
          <cell r="EE29">
            <v>-0.17328143119799999</v>
          </cell>
          <cell r="EF29">
            <v>-0.27847144007699998</v>
          </cell>
          <cell r="EG29">
            <v>-0.30576467514</v>
          </cell>
          <cell r="EH29">
            <v>-0.25727456808100002</v>
          </cell>
          <cell r="EI29">
            <v>-0.254384785891</v>
          </cell>
          <cell r="EJ29">
            <v>-0.27228245139099999</v>
          </cell>
          <cell r="EK29">
            <v>0</v>
          </cell>
          <cell r="EL29">
            <v>-0.26881253719300002</v>
          </cell>
          <cell r="EM29">
            <v>-0.29325985908500002</v>
          </cell>
          <cell r="EN29">
            <v>-0.23489007353800001</v>
          </cell>
          <cell r="EO29">
            <v>-0.198652148247</v>
          </cell>
          <cell r="EP29">
            <v>-0.14346699416600001</v>
          </cell>
          <cell r="EQ29">
            <v>-0.28274908661800002</v>
          </cell>
          <cell r="ER29">
            <v>-0.24874715507</v>
          </cell>
          <cell r="ES29">
            <v>-0.27399265766100001</v>
          </cell>
          <cell r="ET29">
            <v>-0.27134814858400003</v>
          </cell>
          <cell r="EU29">
            <v>-0.27531555294999999</v>
          </cell>
          <cell r="EV29">
            <v>-0.29626139998399997</v>
          </cell>
          <cell r="EW29">
            <v>0</v>
          </cell>
          <cell r="EX29">
            <v>-0.165389567614</v>
          </cell>
          <cell r="EY29">
            <v>-0.27058497071299997</v>
          </cell>
          <cell r="EZ29">
            <v>0</v>
          </cell>
          <cell r="FA29">
            <v>-0.15264071524100001</v>
          </cell>
          <cell r="FB29">
            <v>-0.13996820151799999</v>
          </cell>
          <cell r="FC29">
            <v>-0.19049440324299999</v>
          </cell>
          <cell r="FD29">
            <v>-0.13837230205500001</v>
          </cell>
          <cell r="FE29">
            <v>-0.19016753137100001</v>
          </cell>
          <cell r="FF29">
            <v>-0.179371610284</v>
          </cell>
          <cell r="FG29">
            <v>-0.25254249572800003</v>
          </cell>
          <cell r="FH29">
            <v>-0.186068713665</v>
          </cell>
          <cell r="FI29">
            <v>-0.19940643012500001</v>
          </cell>
          <cell r="FJ29">
            <v>-0.27233421802500002</v>
          </cell>
          <cell r="FK29">
            <v>-0.148341268301</v>
          </cell>
          <cell r="FL29">
            <v>-0.181624636054</v>
          </cell>
          <cell r="FM29">
            <v>-0.15005393326300001</v>
          </cell>
          <cell r="FN29">
            <v>-0.24299350380900001</v>
          </cell>
          <cell r="FO29">
            <v>-0.200189769268</v>
          </cell>
          <cell r="FP29">
            <v>-0.24694389104799999</v>
          </cell>
          <cell r="FQ29">
            <v>-0.251479744911</v>
          </cell>
          <cell r="FR29">
            <v>-0.20750635862399999</v>
          </cell>
          <cell r="FS29">
            <v>-0.28431111574200002</v>
          </cell>
          <cell r="FT29">
            <v>-0.30206683278099999</v>
          </cell>
          <cell r="FU29">
            <v>-0.195897132158</v>
          </cell>
          <cell r="FV29">
            <v>-0.176085919142</v>
          </cell>
          <cell r="FW29">
            <v>-0.16473232209700001</v>
          </cell>
          <cell r="FX29">
            <v>-0.13651745021299999</v>
          </cell>
          <cell r="FY29">
            <v>-0.27937754988699998</v>
          </cell>
          <cell r="FZ29">
            <v>-0.170137614012</v>
          </cell>
          <cell r="GA29">
            <v>0</v>
          </cell>
          <cell r="GB29">
            <v>-0.172510251403</v>
          </cell>
          <cell r="GC29">
            <v>-0.18638387322399999</v>
          </cell>
          <cell r="GD29">
            <v>-0.16680473089200001</v>
          </cell>
          <cell r="GE29">
            <v>-0.30304101109499998</v>
          </cell>
          <cell r="GF29">
            <v>-0.17273677885499999</v>
          </cell>
          <cell r="GG29">
            <v>-0.25112324953100001</v>
          </cell>
          <cell r="GH29">
            <v>-0.18599724769600001</v>
          </cell>
          <cell r="GI29">
            <v>-0.21041095256799999</v>
          </cell>
          <cell r="GJ29">
            <v>-0.15150682628199999</v>
          </cell>
          <cell r="GK29">
            <v>-0.28729677200300002</v>
          </cell>
          <cell r="GL29">
            <v>-0.18378549814199999</v>
          </cell>
          <cell r="GM29">
            <v>0</v>
          </cell>
          <cell r="GN29">
            <v>-0.27850452065499998</v>
          </cell>
          <cell r="GO29">
            <v>-0.18548597395399999</v>
          </cell>
          <cell r="GP29">
            <v>-0.19662705063800001</v>
          </cell>
          <cell r="GQ29">
            <v>-0.27297845482799998</v>
          </cell>
          <cell r="GR29">
            <v>-0.261742979288</v>
          </cell>
          <cell r="GS29">
            <v>-0.26336258649799998</v>
          </cell>
          <cell r="GT29">
            <v>-0.28613200783699999</v>
          </cell>
          <cell r="GU29">
            <v>-0.180965080857</v>
          </cell>
          <cell r="GV29">
            <v>0</v>
          </cell>
          <cell r="GW29">
            <v>0</v>
          </cell>
          <cell r="GX29">
            <v>-0.27460393309600001</v>
          </cell>
          <cell r="GY29">
            <v>-0.252136558294</v>
          </cell>
          <cell r="GZ29">
            <v>-0.149306580424</v>
          </cell>
          <cell r="HA29">
            <v>-0.17571188509499999</v>
          </cell>
          <cell r="HB29">
            <v>-0.155488580465</v>
          </cell>
          <cell r="HC29">
            <v>0</v>
          </cell>
          <cell r="HD29">
            <v>-0.25131627917299998</v>
          </cell>
          <cell r="HE29">
            <v>-0.28482919931400003</v>
          </cell>
          <cell r="HF29">
            <v>-0.17538966238500001</v>
          </cell>
          <cell r="HG29">
            <v>-0.22872941195999999</v>
          </cell>
          <cell r="HH29">
            <v>-0.27524933218999997</v>
          </cell>
          <cell r="HI29">
            <v>-0.25026413798300001</v>
          </cell>
          <cell r="HJ29">
            <v>-0.20006701350200001</v>
          </cell>
          <cell r="HK29">
            <v>0</v>
          </cell>
          <cell r="HL29">
            <v>-0.17210102081299999</v>
          </cell>
          <cell r="HM29">
            <v>-0.18997403979300001</v>
          </cell>
          <cell r="HN29">
            <v>0</v>
          </cell>
          <cell r="HO29">
            <v>-0.19076655805100001</v>
          </cell>
          <cell r="HP29">
            <v>-0.26908522844299998</v>
          </cell>
          <cell r="HQ29">
            <v>-0.30135840177500001</v>
          </cell>
          <cell r="HR29">
            <v>0</v>
          </cell>
          <cell r="HS29">
            <v>-0.14778208732600001</v>
          </cell>
          <cell r="HT29">
            <v>-0.27480801939999999</v>
          </cell>
          <cell r="HU29">
            <v>-0.164913147688</v>
          </cell>
          <cell r="HV29">
            <v>-0.191906645894</v>
          </cell>
          <cell r="HW29">
            <v>-0.17545485496499999</v>
          </cell>
          <cell r="HX29">
            <v>-0.19671052694300001</v>
          </cell>
          <cell r="HY29">
            <v>-0.18920542299699999</v>
          </cell>
          <cell r="HZ29">
            <v>-0.17855019867399999</v>
          </cell>
          <cell r="IA29">
            <v>-0.27073132991799997</v>
          </cell>
          <cell r="IB29">
            <v>-0.182049810886</v>
          </cell>
          <cell r="IC29">
            <v>-0.18151220679300001</v>
          </cell>
          <cell r="ID29">
            <v>0</v>
          </cell>
          <cell r="IE29">
            <v>-0.26849481463399999</v>
          </cell>
          <cell r="IF29">
            <v>-0.16490797698500001</v>
          </cell>
          <cell r="IG29">
            <v>-0.27088892459899999</v>
          </cell>
          <cell r="IH29">
            <v>-0.16936048865299999</v>
          </cell>
          <cell r="II29">
            <v>-0.191231191158</v>
          </cell>
          <cell r="IJ29">
            <v>-0.25497445464099999</v>
          </cell>
          <cell r="IK29">
            <v>-0.29080221056900002</v>
          </cell>
          <cell r="IL29">
            <v>-0.28988417983100001</v>
          </cell>
          <cell r="IM29">
            <v>-0.26147910952600001</v>
          </cell>
          <cell r="IN29">
            <v>-0.17072929441900001</v>
          </cell>
          <cell r="IO29">
            <v>0</v>
          </cell>
          <cell r="IP29">
            <v>-0.140723511577</v>
          </cell>
          <cell r="IQ29">
            <v>-0.162053391337</v>
          </cell>
          <cell r="IR29">
            <v>-0.201693832874</v>
          </cell>
          <cell r="IS29">
            <v>8.1221289932700003E-2</v>
          </cell>
          <cell r="IT29">
            <v>-2.48326301575</v>
          </cell>
        </row>
        <row r="30">
          <cell r="A30" t="str">
            <v>SNP_CN_4326380_G1094A_T365M_ethA</v>
          </cell>
          <cell r="B30">
            <v>0.206996545196</v>
          </cell>
          <cell r="C30">
            <v>0.201374337077</v>
          </cell>
          <cell r="D30">
            <v>0</v>
          </cell>
          <cell r="E30">
            <v>0.25810664892200003</v>
          </cell>
          <cell r="F30">
            <v>0.20776626467699999</v>
          </cell>
          <cell r="G30">
            <v>0.258810579777</v>
          </cell>
          <cell r="H30">
            <v>0.27554839849500001</v>
          </cell>
          <cell r="I30">
            <v>0.124290138483</v>
          </cell>
          <cell r="J30">
            <v>3.8136638701000002E-2</v>
          </cell>
          <cell r="K30">
            <v>0.27312231063800002</v>
          </cell>
          <cell r="L30">
            <v>0.24068070948100001</v>
          </cell>
          <cell r="M30">
            <v>0.23241314292000001</v>
          </cell>
          <cell r="N30">
            <v>0.25593024492299998</v>
          </cell>
          <cell r="O30">
            <v>0.23280781507500001</v>
          </cell>
          <cell r="P30">
            <v>0.23932720720799999</v>
          </cell>
          <cell r="Q30">
            <v>0.20107991993400001</v>
          </cell>
          <cell r="R30">
            <v>4.7410786151900003E-2</v>
          </cell>
          <cell r="S30">
            <v>0.26792430877700002</v>
          </cell>
          <cell r="T30">
            <v>0.266209304333</v>
          </cell>
          <cell r="U30">
            <v>0.28006583452200001</v>
          </cell>
          <cell r="V30">
            <v>7.8414574265499998E-2</v>
          </cell>
          <cell r="W30">
            <v>0.21006701886699999</v>
          </cell>
          <cell r="X30">
            <v>0.18462541699400001</v>
          </cell>
          <cell r="Y30">
            <v>3.52465584874E-2</v>
          </cell>
          <cell r="Z30">
            <v>0</v>
          </cell>
          <cell r="AA30">
            <v>0.22841800749300001</v>
          </cell>
          <cell r="AB30">
            <v>0.27880954742399999</v>
          </cell>
          <cell r="AC30">
            <v>0.142410233617</v>
          </cell>
          <cell r="AD30">
            <v>0.16315554082399999</v>
          </cell>
          <cell r="AE30">
            <v>0.23002971708799999</v>
          </cell>
          <cell r="AF30">
            <v>0.25953114032699998</v>
          </cell>
          <cell r="AG30">
            <v>0.103335641325</v>
          </cell>
          <cell r="AH30">
            <v>0.19410955905899999</v>
          </cell>
          <cell r="AI30">
            <v>0.140960678458</v>
          </cell>
          <cell r="AJ30">
            <v>0.22039361298099999</v>
          </cell>
          <cell r="AK30">
            <v>0.24336142837999999</v>
          </cell>
          <cell r="AL30">
            <v>0.157916873693</v>
          </cell>
          <cell r="AM30">
            <v>0.20641489327000001</v>
          </cell>
          <cell r="AN30">
            <v>0.247948020697</v>
          </cell>
          <cell r="AO30">
            <v>0</v>
          </cell>
          <cell r="AP30">
            <v>0.15447390079500001</v>
          </cell>
          <cell r="AQ30">
            <v>0.29381248354900003</v>
          </cell>
          <cell r="AR30">
            <v>0.206741064787</v>
          </cell>
          <cell r="AS30">
            <v>0.28692942857699999</v>
          </cell>
          <cell r="AT30">
            <v>0.148727864027</v>
          </cell>
          <cell r="AU30">
            <v>0.29664295911799998</v>
          </cell>
          <cell r="AV30">
            <v>0.12500646710400001</v>
          </cell>
          <cell r="AW30">
            <v>0.28389438986799997</v>
          </cell>
          <cell r="AX30">
            <v>0.23216827213800001</v>
          </cell>
          <cell r="AY30">
            <v>0.237665086985</v>
          </cell>
          <cell r="AZ30">
            <v>0.27653411030800001</v>
          </cell>
          <cell r="BA30">
            <v>0.247379362583</v>
          </cell>
          <cell r="BB30">
            <v>0.199424996972</v>
          </cell>
          <cell r="BC30">
            <v>0.23865546286100001</v>
          </cell>
          <cell r="BD30">
            <v>0.25640076398799999</v>
          </cell>
          <cell r="BE30">
            <v>0.108896166086</v>
          </cell>
          <cell r="BF30">
            <v>9.9074535071800002E-2</v>
          </cell>
          <cell r="BG30">
            <v>4.9095917493100001E-2</v>
          </cell>
          <cell r="BH30">
            <v>0.18254502117599999</v>
          </cell>
          <cell r="BI30">
            <v>0.15216927230399999</v>
          </cell>
          <cell r="BJ30">
            <v>8.7905220687400004E-2</v>
          </cell>
          <cell r="BK30">
            <v>0.24094127118600001</v>
          </cell>
          <cell r="BL30">
            <v>0.27243766188599999</v>
          </cell>
          <cell r="BM30">
            <v>0.134108260274</v>
          </cell>
          <cell r="BN30">
            <v>0.213585287333</v>
          </cell>
          <cell r="BO30">
            <v>0.226902142167</v>
          </cell>
          <cell r="BP30">
            <v>0.24970334768300001</v>
          </cell>
          <cell r="BQ30">
            <v>0.29462185502100002</v>
          </cell>
          <cell r="BR30">
            <v>5.0417672842699997E-2</v>
          </cell>
          <cell r="BS30">
            <v>4.6528857201299997E-2</v>
          </cell>
          <cell r="BT30">
            <v>0.146395921707</v>
          </cell>
          <cell r="BU30">
            <v>0.20785112679000001</v>
          </cell>
          <cell r="BV30">
            <v>0.12922863662199999</v>
          </cell>
          <cell r="BW30">
            <v>0.28269240260099998</v>
          </cell>
          <cell r="BX30">
            <v>0.25934168696400001</v>
          </cell>
          <cell r="BY30">
            <v>0.22574912011600001</v>
          </cell>
          <cell r="BZ30">
            <v>0.258197844028</v>
          </cell>
          <cell r="CA30">
            <v>0.242713466287</v>
          </cell>
          <cell r="CB30">
            <v>0.28297334909400002</v>
          </cell>
          <cell r="CC30">
            <v>0.21102744340900001</v>
          </cell>
          <cell r="CD30">
            <v>0.244464755058</v>
          </cell>
          <cell r="CE30">
            <v>0.134922429919</v>
          </cell>
          <cell r="CF30">
            <v>0.23991554975500001</v>
          </cell>
          <cell r="CG30">
            <v>0</v>
          </cell>
          <cell r="CH30">
            <v>6.21700063348E-2</v>
          </cell>
          <cell r="CI30">
            <v>0.22738091647600001</v>
          </cell>
          <cell r="CJ30">
            <v>8.0780521035200004E-2</v>
          </cell>
          <cell r="CK30">
            <v>0.28430280089400001</v>
          </cell>
          <cell r="CL30">
            <v>3.0318411067099999E-2</v>
          </cell>
          <cell r="CM30">
            <v>0.104289159179</v>
          </cell>
          <cell r="CN30">
            <v>0.18218998611000001</v>
          </cell>
          <cell r="CO30">
            <v>8.0365888774399999E-2</v>
          </cell>
          <cell r="CP30">
            <v>0.27047806978200001</v>
          </cell>
          <cell r="CQ30">
            <v>0.24691914022</v>
          </cell>
          <cell r="CR30">
            <v>0.241297677159</v>
          </cell>
          <cell r="CS30">
            <v>0.22861553728600001</v>
          </cell>
          <cell r="CT30">
            <v>0.258982688189</v>
          </cell>
          <cell r="CU30">
            <v>0.10828319937</v>
          </cell>
          <cell r="CV30">
            <v>0.23868834972399999</v>
          </cell>
          <cell r="CW30">
            <v>0.204760611057</v>
          </cell>
          <cell r="CX30">
            <v>0.21013197302799999</v>
          </cell>
          <cell r="CY30">
            <v>0.25181728601499997</v>
          </cell>
          <cell r="CZ30">
            <v>0.23822872340699999</v>
          </cell>
          <cell r="DA30">
            <v>0.239079833031</v>
          </cell>
          <cell r="DB30">
            <v>0.221505880356</v>
          </cell>
          <cell r="DC30">
            <v>0.243097394705</v>
          </cell>
          <cell r="DD30">
            <v>0.23270869255099999</v>
          </cell>
          <cell r="DE30">
            <v>0.17839081585399999</v>
          </cell>
          <cell r="DF30">
            <v>0.11225567013</v>
          </cell>
          <cell r="DG30">
            <v>9.9803864955900004E-2</v>
          </cell>
          <cell r="DH30">
            <v>3.9090044796500002E-2</v>
          </cell>
          <cell r="DI30">
            <v>9.1683685779599997E-2</v>
          </cell>
          <cell r="DJ30">
            <v>0.21899303793899999</v>
          </cell>
          <cell r="DK30">
            <v>0.29209080338499999</v>
          </cell>
          <cell r="DL30">
            <v>0.290102601051</v>
          </cell>
          <cell r="DM30">
            <v>0.22219978272900001</v>
          </cell>
          <cell r="DN30">
            <v>0.23487125337100001</v>
          </cell>
          <cell r="DO30">
            <v>0.25659793615299997</v>
          </cell>
          <cell r="DP30">
            <v>0.22728784382299999</v>
          </cell>
          <cell r="DQ30">
            <v>0.21585904061799999</v>
          </cell>
          <cell r="DR30">
            <v>0.14609430730299999</v>
          </cell>
          <cell r="DS30">
            <v>0.26739636063599997</v>
          </cell>
          <cell r="DT30">
            <v>0</v>
          </cell>
          <cell r="DU30">
            <v>0.25373798608800002</v>
          </cell>
          <cell r="DV30">
            <v>0.22134819626800001</v>
          </cell>
          <cell r="DW30">
            <v>0.13713271915899999</v>
          </cell>
          <cell r="DX30">
            <v>0.27555954456300003</v>
          </cell>
          <cell r="DY30">
            <v>4.4105444103500001E-2</v>
          </cell>
          <cell r="DZ30">
            <v>0.239007875323</v>
          </cell>
          <cell r="EA30">
            <v>0.19960209727299999</v>
          </cell>
          <cell r="EB30">
            <v>0</v>
          </cell>
          <cell r="EC30">
            <v>0.239662185311</v>
          </cell>
          <cell r="ED30">
            <v>0.22648496925799999</v>
          </cell>
          <cell r="EE30">
            <v>0.258581995964</v>
          </cell>
          <cell r="EF30">
            <v>0.22651828825500001</v>
          </cell>
          <cell r="EG30">
            <v>0.27963769435899999</v>
          </cell>
          <cell r="EH30">
            <v>0.22898972034500001</v>
          </cell>
          <cell r="EI30">
            <v>0.101061694324</v>
          </cell>
          <cell r="EJ30">
            <v>0.20740444958199999</v>
          </cell>
          <cell r="EK30">
            <v>0.111429043114</v>
          </cell>
          <cell r="EL30">
            <v>0.125252008438</v>
          </cell>
          <cell r="EM30">
            <v>0.23123647272600001</v>
          </cell>
          <cell r="EN30">
            <v>5.0134606659399998E-2</v>
          </cell>
          <cell r="EO30">
            <v>0.157582357526</v>
          </cell>
          <cell r="EP30">
            <v>0.20899266004600001</v>
          </cell>
          <cell r="EQ30">
            <v>0.22548243403400001</v>
          </cell>
          <cell r="ER30">
            <v>0.25794285535799999</v>
          </cell>
          <cell r="ES30">
            <v>0.14174073934600001</v>
          </cell>
          <cell r="ET30">
            <v>0.25805103778799998</v>
          </cell>
          <cell r="EU30">
            <v>0.20167396962600001</v>
          </cell>
          <cell r="EV30">
            <v>0.17307880520800001</v>
          </cell>
          <cell r="EW30">
            <v>0.13549657166000001</v>
          </cell>
          <cell r="EX30">
            <v>4.83306758106E-2</v>
          </cell>
          <cell r="EY30">
            <v>7.7334232628299998E-2</v>
          </cell>
          <cell r="EZ30">
            <v>9.3085609376399994E-2</v>
          </cell>
          <cell r="FA30">
            <v>0.24040934443500001</v>
          </cell>
          <cell r="FB30">
            <v>0</v>
          </cell>
          <cell r="FC30">
            <v>0</v>
          </cell>
          <cell r="FD30">
            <v>0.23049326241000001</v>
          </cell>
          <cell r="FE30">
            <v>0.225471109152</v>
          </cell>
          <cell r="FF30">
            <v>0.153290748596</v>
          </cell>
          <cell r="FG30">
            <v>0.25371062755599999</v>
          </cell>
          <cell r="FH30">
            <v>0.115859664977</v>
          </cell>
          <cell r="FI30">
            <v>0.246732309461</v>
          </cell>
          <cell r="FJ30">
            <v>0.178086593747</v>
          </cell>
          <cell r="FK30">
            <v>0.27139031887100001</v>
          </cell>
          <cell r="FL30">
            <v>0.26198628544800001</v>
          </cell>
          <cell r="FM30">
            <v>0.23974680900600001</v>
          </cell>
          <cell r="FN30">
            <v>0.132126122713</v>
          </cell>
          <cell r="FO30">
            <v>0</v>
          </cell>
          <cell r="FP30">
            <v>0.223420381546</v>
          </cell>
          <cell r="FQ30">
            <v>0.149538084865</v>
          </cell>
          <cell r="FR30">
            <v>5.9111259877700002E-2</v>
          </cell>
          <cell r="FS30">
            <v>0.25937956571600002</v>
          </cell>
          <cell r="FT30">
            <v>0.22098617255700001</v>
          </cell>
          <cell r="FU30">
            <v>0.17203758657000001</v>
          </cell>
          <cell r="FV30">
            <v>0.22103080153499999</v>
          </cell>
          <cell r="FW30">
            <v>0.25539669394499998</v>
          </cell>
          <cell r="FX30">
            <v>0.17571471631499999</v>
          </cell>
          <cell r="FY30">
            <v>0.22049212455700001</v>
          </cell>
          <cell r="FZ30">
            <v>0.26045510172800002</v>
          </cell>
          <cell r="GA30">
            <v>0.21669659018500001</v>
          </cell>
          <cell r="GB30">
            <v>0.21945913136</v>
          </cell>
          <cell r="GC30">
            <v>0.26764968037600001</v>
          </cell>
          <cell r="GD30">
            <v>0.16233012080199999</v>
          </cell>
          <cell r="GE30">
            <v>0.244853287935</v>
          </cell>
          <cell r="GF30">
            <v>0.26472890377000002</v>
          </cell>
          <cell r="GG30">
            <v>9.0482287108899995E-2</v>
          </cell>
          <cell r="GH30">
            <v>0.25507414341000001</v>
          </cell>
          <cell r="GI30">
            <v>0.298107773066</v>
          </cell>
          <cell r="GJ30">
            <v>0.28142297267900002</v>
          </cell>
          <cell r="GK30">
            <v>0.21178156137500001</v>
          </cell>
          <cell r="GL30">
            <v>0.25013062357900001</v>
          </cell>
          <cell r="GM30">
            <v>0.24776081740899999</v>
          </cell>
          <cell r="GN30">
            <v>0.155630469322</v>
          </cell>
          <cell r="GO30">
            <v>0.121723011136</v>
          </cell>
          <cell r="GP30">
            <v>0.25970926880799999</v>
          </cell>
          <cell r="GQ30">
            <v>0.21276944875699999</v>
          </cell>
          <cell r="GR30">
            <v>0.20993642508999999</v>
          </cell>
          <cell r="GS30">
            <v>7.0514671504499998E-2</v>
          </cell>
          <cell r="GT30">
            <v>0.26637792587300002</v>
          </cell>
          <cell r="GU30">
            <v>0.27101120352699998</v>
          </cell>
          <cell r="GV30">
            <v>4.1802957654000002E-2</v>
          </cell>
          <cell r="GW30">
            <v>8.5750035941599995E-2</v>
          </cell>
          <cell r="GX30">
            <v>0.221167653799</v>
          </cell>
          <cell r="GY30">
            <v>0.25147861242300001</v>
          </cell>
          <cell r="GZ30">
            <v>0.21596804261200001</v>
          </cell>
          <cell r="HA30">
            <v>0.141665443778</v>
          </cell>
          <cell r="HB30">
            <v>0.242619976401</v>
          </cell>
          <cell r="HC30">
            <v>0.13986004889</v>
          </cell>
          <cell r="HD30">
            <v>0.17968417704100001</v>
          </cell>
          <cell r="HE30">
            <v>2.7346597984399999E-2</v>
          </cell>
          <cell r="HF30">
            <v>0.226757273078</v>
          </cell>
          <cell r="HG30">
            <v>3.80310192704E-2</v>
          </cell>
          <cell r="HH30">
            <v>0.16869732737500001</v>
          </cell>
          <cell r="HI30">
            <v>0.10169422626500001</v>
          </cell>
          <cell r="HJ30">
            <v>0.239826217294</v>
          </cell>
          <cell r="HK30">
            <v>0.224696666002</v>
          </cell>
          <cell r="HL30">
            <v>0.249295160174</v>
          </cell>
          <cell r="HM30">
            <v>0.27222174406100003</v>
          </cell>
          <cell r="HN30">
            <v>0.18148577213299999</v>
          </cell>
          <cell r="HO30">
            <v>0.23604883253600001</v>
          </cell>
          <cell r="HP30">
            <v>0.22376030683500001</v>
          </cell>
          <cell r="HQ30">
            <v>0.23145005106899999</v>
          </cell>
          <cell r="HR30">
            <v>0.240327984095</v>
          </cell>
          <cell r="HS30">
            <v>0.273837327957</v>
          </cell>
          <cell r="HT30">
            <v>0.13239701092200001</v>
          </cell>
          <cell r="HU30">
            <v>0.23089122772199999</v>
          </cell>
          <cell r="HV30">
            <v>0.105437815189</v>
          </cell>
          <cell r="HW30">
            <v>0.27625668048899998</v>
          </cell>
          <cell r="HX30">
            <v>0.20675237476800001</v>
          </cell>
          <cell r="HY30">
            <v>0.14733353257199999</v>
          </cell>
          <cell r="HZ30">
            <v>0.23258188366900001</v>
          </cell>
          <cell r="IA30">
            <v>0.28196996450400003</v>
          </cell>
          <cell r="IB30">
            <v>0.23117953538899999</v>
          </cell>
          <cell r="IC30">
            <v>0.211588725448</v>
          </cell>
          <cell r="ID30">
            <v>0.13609099388099999</v>
          </cell>
          <cell r="IE30">
            <v>0.27050110697700003</v>
          </cell>
          <cell r="IF30">
            <v>0.135036915541</v>
          </cell>
          <cell r="IG30">
            <v>0.229787364602</v>
          </cell>
          <cell r="IH30">
            <v>0.26359185576400002</v>
          </cell>
          <cell r="II30">
            <v>0.22272616624800001</v>
          </cell>
          <cell r="IJ30">
            <v>0.146626651287</v>
          </cell>
          <cell r="IK30">
            <v>0.150925427675</v>
          </cell>
          <cell r="IL30">
            <v>8.0251902341800005E-2</v>
          </cell>
          <cell r="IM30">
            <v>0.24651087820500001</v>
          </cell>
          <cell r="IN30">
            <v>0.17694078385799999</v>
          </cell>
          <cell r="IO30">
            <v>0.201709732413</v>
          </cell>
          <cell r="IP30">
            <v>0.18144723772999999</v>
          </cell>
          <cell r="IQ30">
            <v>0.282171010971</v>
          </cell>
          <cell r="IR30">
            <v>0.19115197658499999</v>
          </cell>
          <cell r="IS30">
            <v>7.7232025563699999E-2</v>
          </cell>
          <cell r="IT30">
            <v>2.4750351905799999</v>
          </cell>
        </row>
        <row r="31">
          <cell r="A31" t="str">
            <v>SNP_CN_4326759_G715A_R239W_ethA</v>
          </cell>
          <cell r="B31">
            <v>9.3049995601200003E-2</v>
          </cell>
          <cell r="C31">
            <v>0.13578994572200001</v>
          </cell>
          <cell r="D31">
            <v>0.103327035904</v>
          </cell>
          <cell r="E31">
            <v>0.15033875405800001</v>
          </cell>
          <cell r="F31">
            <v>4.5682977885000003E-2</v>
          </cell>
          <cell r="G31">
            <v>0.113148316741</v>
          </cell>
          <cell r="H31">
            <v>5.4985266178800001E-2</v>
          </cell>
          <cell r="I31">
            <v>9.0254254639100001E-2</v>
          </cell>
          <cell r="J31">
            <v>7.83477127552E-2</v>
          </cell>
          <cell r="K31">
            <v>8.2008063793199998E-2</v>
          </cell>
          <cell r="L31">
            <v>0.10115971416199999</v>
          </cell>
          <cell r="M31">
            <v>0.13334316015200001</v>
          </cell>
          <cell r="N31">
            <v>7.8487321734399998E-2</v>
          </cell>
          <cell r="O31">
            <v>0.113616138697</v>
          </cell>
          <cell r="P31">
            <v>5.6520581245399999E-2</v>
          </cell>
          <cell r="Q31">
            <v>4.77425307035E-2</v>
          </cell>
          <cell r="R31">
            <v>0.10985334217499999</v>
          </cell>
          <cell r="S31">
            <v>0.15902650356299999</v>
          </cell>
          <cell r="T31">
            <v>0.10488624870799999</v>
          </cell>
          <cell r="U31">
            <v>0.107482291758</v>
          </cell>
          <cell r="V31">
            <v>9.4647713005499998E-2</v>
          </cell>
          <cell r="W31">
            <v>6.3598103821300003E-2</v>
          </cell>
          <cell r="X31">
            <v>8.8307663798300004E-2</v>
          </cell>
          <cell r="Y31">
            <v>0.104266606271</v>
          </cell>
          <cell r="Z31">
            <v>0.140891864896</v>
          </cell>
          <cell r="AA31">
            <v>0.12963666021799999</v>
          </cell>
          <cell r="AB31">
            <v>0</v>
          </cell>
          <cell r="AC31">
            <v>9.2136755585700003E-2</v>
          </cell>
          <cell r="AD31">
            <v>0.11155793070800001</v>
          </cell>
          <cell r="AE31">
            <v>9.6917137503599995E-2</v>
          </cell>
          <cell r="AF31">
            <v>0.140800014138</v>
          </cell>
          <cell r="AG31">
            <v>0.13704922795300001</v>
          </cell>
          <cell r="AH31">
            <v>0.11503030359700001</v>
          </cell>
          <cell r="AI31">
            <v>0.15517129003999999</v>
          </cell>
          <cell r="AJ31">
            <v>7.7789425849900007E-2</v>
          </cell>
          <cell r="AK31">
            <v>4.4602233916499999E-2</v>
          </cell>
          <cell r="AL31">
            <v>0.12894451618200001</v>
          </cell>
          <cell r="AM31">
            <v>0.115317851305</v>
          </cell>
          <cell r="AN31">
            <v>0.16718502342700001</v>
          </cell>
          <cell r="AO31">
            <v>0.11556156724699999</v>
          </cell>
          <cell r="AP31">
            <v>0.10186699032800001</v>
          </cell>
          <cell r="AQ31">
            <v>0.135993421078</v>
          </cell>
          <cell r="AR31">
            <v>5.3045187145500002E-2</v>
          </cell>
          <cell r="AS31">
            <v>0.15274561941600001</v>
          </cell>
          <cell r="AT31">
            <v>0.139807641506</v>
          </cell>
          <cell r="AU31">
            <v>4.8832975328000003E-2</v>
          </cell>
          <cell r="AV31">
            <v>0.120611995459</v>
          </cell>
          <cell r="AW31">
            <v>0.10215125978</v>
          </cell>
          <cell r="AX31">
            <v>7.5550287962000001E-2</v>
          </cell>
          <cell r="AY31">
            <v>4.3815683573499999E-2</v>
          </cell>
          <cell r="AZ31">
            <v>0.129928052425</v>
          </cell>
          <cell r="BA31">
            <v>0.15935657918500001</v>
          </cell>
          <cell r="BB31">
            <v>0.14970153570200001</v>
          </cell>
          <cell r="BC31">
            <v>0.13283713161899999</v>
          </cell>
          <cell r="BD31">
            <v>0.11930689215699999</v>
          </cell>
          <cell r="BE31">
            <v>5.7960696518400003E-2</v>
          </cell>
          <cell r="BF31">
            <v>5.0242159515600002E-2</v>
          </cell>
          <cell r="BG31">
            <v>0.14966160059</v>
          </cell>
          <cell r="BH31">
            <v>0.12535767257200001</v>
          </cell>
          <cell r="BI31">
            <v>0.122680090368</v>
          </cell>
          <cell r="BJ31">
            <v>0.118388339877</v>
          </cell>
          <cell r="BK31">
            <v>5.5177416652400002E-2</v>
          </cell>
          <cell r="BL31">
            <v>0.103759244084</v>
          </cell>
          <cell r="BM31">
            <v>4.3974898755599998E-2</v>
          </cell>
          <cell r="BN31">
            <v>0.10490184277300001</v>
          </cell>
          <cell r="BO31">
            <v>0.133342832327</v>
          </cell>
          <cell r="BP31">
            <v>6.16734959185E-2</v>
          </cell>
          <cell r="BQ31">
            <v>0.172145828605</v>
          </cell>
          <cell r="BR31">
            <v>7.0714190602299998E-2</v>
          </cell>
          <cell r="BS31">
            <v>0.14859244227400001</v>
          </cell>
          <cell r="BT31">
            <v>0.110686704516</v>
          </cell>
          <cell r="BU31">
            <v>4.4503826647999997E-2</v>
          </cell>
          <cell r="BV31">
            <v>8.4658190608000006E-2</v>
          </cell>
          <cell r="BW31">
            <v>0.11445648968200001</v>
          </cell>
          <cell r="BX31">
            <v>6.5361753106099998E-2</v>
          </cell>
          <cell r="BY31">
            <v>0.122221581638</v>
          </cell>
          <cell r="BZ31">
            <v>0.121140837669</v>
          </cell>
          <cell r="CA31">
            <v>0.12218529731</v>
          </cell>
          <cell r="CB31">
            <v>0.105957672</v>
          </cell>
          <cell r="CC31">
            <v>0.15651181340199999</v>
          </cell>
          <cell r="CD31">
            <v>8.8231831789000001E-2</v>
          </cell>
          <cell r="CE31">
            <v>8.60844478011E-2</v>
          </cell>
          <cell r="CF31">
            <v>0.14922240376500001</v>
          </cell>
          <cell r="CG31">
            <v>0.14733143150799999</v>
          </cell>
          <cell r="CH31">
            <v>7.2095148265400005E-2</v>
          </cell>
          <cell r="CI31">
            <v>4.9727592617299997E-2</v>
          </cell>
          <cell r="CJ31">
            <v>0.16364526748700001</v>
          </cell>
          <cell r="CK31">
            <v>8.5142083466099999E-2</v>
          </cell>
          <cell r="CL31">
            <v>7.8344434499699994E-2</v>
          </cell>
          <cell r="CM31">
            <v>0.13917078077799999</v>
          </cell>
          <cell r="CN31">
            <v>0.12378166616</v>
          </cell>
          <cell r="CO31">
            <v>0.13107009232</v>
          </cell>
          <cell r="CP31">
            <v>0.13862304389499999</v>
          </cell>
          <cell r="CQ31">
            <v>0.110019996762</v>
          </cell>
          <cell r="CR31">
            <v>0.103879310191</v>
          </cell>
          <cell r="CS31">
            <v>6.1038125306400001E-2</v>
          </cell>
          <cell r="CT31">
            <v>3.7560086697300002E-2</v>
          </cell>
          <cell r="CU31">
            <v>0.145728245378</v>
          </cell>
          <cell r="CV31">
            <v>0.126306027174</v>
          </cell>
          <cell r="CW31">
            <v>7.8942179679899999E-2</v>
          </cell>
          <cell r="CX31">
            <v>0.148470789194</v>
          </cell>
          <cell r="CY31">
            <v>0.13564743101599999</v>
          </cell>
          <cell r="CZ31">
            <v>0.118785858154</v>
          </cell>
          <cell r="DA31">
            <v>7.9787530004999996E-2</v>
          </cell>
          <cell r="DB31">
            <v>4.650375247E-2</v>
          </cell>
          <cell r="DC31">
            <v>0.122762821615</v>
          </cell>
          <cell r="DD31">
            <v>0.155204489827</v>
          </cell>
          <cell r="DE31">
            <v>0.100927531719</v>
          </cell>
          <cell r="DF31">
            <v>0.13594479858899999</v>
          </cell>
          <cell r="DG31">
            <v>0</v>
          </cell>
          <cell r="DH31">
            <v>7.9029776155899997E-2</v>
          </cell>
          <cell r="DI31">
            <v>3.6817092448499997E-2</v>
          </cell>
          <cell r="DJ31">
            <v>0.15642991662</v>
          </cell>
          <cell r="DK31">
            <v>0.10034313798</v>
          </cell>
          <cell r="DL31">
            <v>6.3252739608299996E-2</v>
          </cell>
          <cell r="DM31">
            <v>9.6728384494799993E-2</v>
          </cell>
          <cell r="DN31">
            <v>0.12218987941700001</v>
          </cell>
          <cell r="DO31">
            <v>4.6728868037500003E-2</v>
          </cell>
          <cell r="DP31">
            <v>0.12838588654999999</v>
          </cell>
          <cell r="DQ31">
            <v>0.13845439255200001</v>
          </cell>
          <cell r="DR31">
            <v>0.16846413910399999</v>
          </cell>
          <cell r="DS31">
            <v>2.52879131585E-2</v>
          </cell>
          <cell r="DT31">
            <v>0</v>
          </cell>
          <cell r="DU31">
            <v>0.116232350469</v>
          </cell>
          <cell r="DV31">
            <v>0.12632085382899999</v>
          </cell>
          <cell r="DW31">
            <v>9.8259374499300001E-2</v>
          </cell>
          <cell r="DX31">
            <v>3.7699233740599997E-2</v>
          </cell>
          <cell r="DY31">
            <v>6.6714733839000007E-2</v>
          </cell>
          <cell r="DZ31">
            <v>0.143262520432</v>
          </cell>
          <cell r="EA31">
            <v>0.109833881259</v>
          </cell>
          <cell r="EB31">
            <v>9.0643018484100002E-2</v>
          </cell>
          <cell r="EC31">
            <v>0.160485357046</v>
          </cell>
          <cell r="ED31">
            <v>5.3667906671799999E-2</v>
          </cell>
          <cell r="EE31">
            <v>0.13677705824399999</v>
          </cell>
          <cell r="EF31">
            <v>3.7781376391600001E-2</v>
          </cell>
          <cell r="EG31">
            <v>0.12594476342200001</v>
          </cell>
          <cell r="EH31">
            <v>7.0251964032600006E-2</v>
          </cell>
          <cell r="EI31">
            <v>0.10049457102999999</v>
          </cell>
          <cell r="EJ31">
            <v>5.0946615636299999E-2</v>
          </cell>
          <cell r="EK31">
            <v>9.5928579568899996E-2</v>
          </cell>
          <cell r="EL31">
            <v>0.128707721829</v>
          </cell>
          <cell r="EM31">
            <v>0.119429513812</v>
          </cell>
          <cell r="EN31">
            <v>0.100980557501</v>
          </cell>
          <cell r="EO31">
            <v>8.8665805757000005E-2</v>
          </cell>
          <cell r="EP31">
            <v>9.4714723527399999E-2</v>
          </cell>
          <cell r="EQ31">
            <v>4.8617646098100001E-2</v>
          </cell>
          <cell r="ER31">
            <v>0.10503821820000001</v>
          </cell>
          <cell r="ES31">
            <v>0.112621732056</v>
          </cell>
          <cell r="ET31">
            <v>7.0943929254999996E-2</v>
          </cell>
          <cell r="EU31">
            <v>0.117239050567</v>
          </cell>
          <cell r="EV31">
            <v>7.2576299309699999E-2</v>
          </cell>
          <cell r="EW31">
            <v>0</v>
          </cell>
          <cell r="EX31">
            <v>0</v>
          </cell>
          <cell r="EY31">
            <v>0.117028005421</v>
          </cell>
          <cell r="EZ31">
            <v>0.124892942607</v>
          </cell>
          <cell r="FA31">
            <v>9.1244526207400006E-2</v>
          </cell>
          <cell r="FB31">
            <v>0.12634800374499999</v>
          </cell>
          <cell r="FC31">
            <v>0.116510413587</v>
          </cell>
          <cell r="FD31">
            <v>8.89333635569E-2</v>
          </cell>
          <cell r="FE31">
            <v>0.10112333297700001</v>
          </cell>
          <cell r="FF31">
            <v>0.14544627070400001</v>
          </cell>
          <cell r="FG31">
            <v>0.13491690158799999</v>
          </cell>
          <cell r="FH31">
            <v>0</v>
          </cell>
          <cell r="FI31">
            <v>7.7136337757099993E-2</v>
          </cell>
          <cell r="FJ31">
            <v>5.7812392711599998E-2</v>
          </cell>
          <cell r="FK31">
            <v>0.106148049235</v>
          </cell>
          <cell r="FL31">
            <v>0.15108431875700001</v>
          </cell>
          <cell r="FM31">
            <v>0.156809642911</v>
          </cell>
          <cell r="FN31">
            <v>0.14716155826999999</v>
          </cell>
          <cell r="FO31">
            <v>0.10394287109399999</v>
          </cell>
          <cell r="FP31">
            <v>6.3758894801100002E-2</v>
          </cell>
          <cell r="FQ31">
            <v>9.7859926521800006E-2</v>
          </cell>
          <cell r="FR31">
            <v>0.108988553286</v>
          </cell>
          <cell r="FS31">
            <v>3.3623740077000003E-2</v>
          </cell>
          <cell r="FT31">
            <v>5.9398207813499998E-2</v>
          </cell>
          <cell r="FU31">
            <v>0.149816989899</v>
          </cell>
          <cell r="FV31">
            <v>0.173912838101</v>
          </cell>
          <cell r="FW31">
            <v>8.9912116527600006E-2</v>
          </cell>
          <cell r="FX31">
            <v>0</v>
          </cell>
          <cell r="FY31">
            <v>0.171227201819</v>
          </cell>
          <cell r="FZ31">
            <v>6.4066782593699995E-2</v>
          </cell>
          <cell r="GA31">
            <v>0.14045734703500001</v>
          </cell>
          <cell r="GB31">
            <v>0.102809339762</v>
          </cell>
          <cell r="GC31">
            <v>9.8235733807100004E-2</v>
          </cell>
          <cell r="GD31">
            <v>7.6046064496000002E-2</v>
          </cell>
          <cell r="GE31">
            <v>4.5741882175199998E-2</v>
          </cell>
          <cell r="GF31">
            <v>0.110173545778</v>
          </cell>
          <cell r="GG31">
            <v>0.123791962862</v>
          </cell>
          <cell r="GH31">
            <v>0.15694764256499999</v>
          </cell>
          <cell r="GI31">
            <v>0.172003999352</v>
          </cell>
          <cell r="GJ31">
            <v>0.16002742946099999</v>
          </cell>
          <cell r="GK31">
            <v>0</v>
          </cell>
          <cell r="GL31">
            <v>8.3665750920800003E-2</v>
          </cell>
          <cell r="GM31">
            <v>0.10533515363900001</v>
          </cell>
          <cell r="GN31">
            <v>0.14414583146599999</v>
          </cell>
          <cell r="GO31">
            <v>0.14881131052999999</v>
          </cell>
          <cell r="GP31">
            <v>0.13076025247600001</v>
          </cell>
          <cell r="GQ31">
            <v>0.115649022162</v>
          </cell>
          <cell r="GR31">
            <v>0.15458686649799999</v>
          </cell>
          <cell r="GS31">
            <v>0.131086423993</v>
          </cell>
          <cell r="GT31">
            <v>0.14385646581600001</v>
          </cell>
          <cell r="GU31">
            <v>0.13437959551799999</v>
          </cell>
          <cell r="GV31">
            <v>3.4749791026099999E-2</v>
          </cell>
          <cell r="GW31">
            <v>4.75537255406E-2</v>
          </cell>
          <cell r="GX31">
            <v>5.5723153054699999E-2</v>
          </cell>
          <cell r="GY31">
            <v>2.7407940477100001E-2</v>
          </cell>
          <cell r="GZ31">
            <v>9.1843828558899998E-2</v>
          </cell>
          <cell r="HA31">
            <v>9.8001852631599995E-2</v>
          </cell>
          <cell r="HB31">
            <v>0.15383705496799999</v>
          </cell>
          <cell r="HC31">
            <v>0.15592785179599999</v>
          </cell>
          <cell r="HD31">
            <v>5.4295495152499998E-2</v>
          </cell>
          <cell r="HE31">
            <v>3.2404512167000001E-2</v>
          </cell>
          <cell r="HF31">
            <v>0.16210944950600001</v>
          </cell>
          <cell r="HG31">
            <v>0.113810114563</v>
          </cell>
          <cell r="HH31">
            <v>0.107616566122</v>
          </cell>
          <cell r="HI31">
            <v>0</v>
          </cell>
          <cell r="HJ31">
            <v>6.3637651503099996E-2</v>
          </cell>
          <cell r="HK31">
            <v>0.14331977069400001</v>
          </cell>
          <cell r="HL31">
            <v>8.4332413971399997E-2</v>
          </cell>
          <cell r="HM31">
            <v>0.15851603448400001</v>
          </cell>
          <cell r="HN31">
            <v>0.148306906223</v>
          </cell>
          <cell r="HO31">
            <v>0.13515782356299999</v>
          </cell>
          <cell r="HP31">
            <v>6.0910161584599998E-2</v>
          </cell>
          <cell r="HQ31">
            <v>0.12963223457299999</v>
          </cell>
          <cell r="HR31">
            <v>0.13208332657800001</v>
          </cell>
          <cell r="HS31">
            <v>0.166917949915</v>
          </cell>
          <cell r="HT31">
            <v>0.11342623084800001</v>
          </cell>
          <cell r="HU31">
            <v>0.11465502530299999</v>
          </cell>
          <cell r="HV31">
            <v>6.8472377955899999E-2</v>
          </cell>
          <cell r="HW31">
            <v>9.8359212279300001E-2</v>
          </cell>
          <cell r="HX31">
            <v>0.11079841852199999</v>
          </cell>
          <cell r="HY31">
            <v>2.61823032051E-2</v>
          </cell>
          <cell r="HZ31">
            <v>8.5014238953599996E-2</v>
          </cell>
          <cell r="IA31">
            <v>9.1815002262600004E-2</v>
          </cell>
          <cell r="IB31">
            <v>7.1416191756699998E-2</v>
          </cell>
          <cell r="IC31">
            <v>0.116432391107</v>
          </cell>
          <cell r="ID31">
            <v>3.8842249661700003E-2</v>
          </cell>
          <cell r="IE31">
            <v>0.123213388026</v>
          </cell>
          <cell r="IF31">
            <v>0.13237513601799999</v>
          </cell>
          <cell r="IG31">
            <v>0.122807279229</v>
          </cell>
          <cell r="IH31">
            <v>0.12222923338400001</v>
          </cell>
          <cell r="II31">
            <v>0.146034836769</v>
          </cell>
          <cell r="IJ31">
            <v>7.1921348571800006E-2</v>
          </cell>
          <cell r="IK31">
            <v>0.12862169742599999</v>
          </cell>
          <cell r="IL31">
            <v>9.2383183538900002E-2</v>
          </cell>
          <cell r="IM31">
            <v>0.171468302608</v>
          </cell>
          <cell r="IN31">
            <v>0.115577071905</v>
          </cell>
          <cell r="IO31">
            <v>0.12352880835500001</v>
          </cell>
          <cell r="IP31">
            <v>3.7538554519399997E-2</v>
          </cell>
          <cell r="IQ31">
            <v>0.16674464941</v>
          </cell>
          <cell r="IR31">
            <v>0.10199483484000001</v>
          </cell>
          <cell r="IS31">
            <v>4.1414707899099998E-2</v>
          </cell>
          <cell r="IT31">
            <v>2.46276831627</v>
          </cell>
        </row>
        <row r="32">
          <cell r="A32" t="str">
            <v>SNP_CN_4327376_G98C_A33G_ethA</v>
          </cell>
          <cell r="B32">
            <v>-0.27577450871499998</v>
          </cell>
          <cell r="C32">
            <v>-0.24087569117499999</v>
          </cell>
          <cell r="D32">
            <v>-0.25980103015900002</v>
          </cell>
          <cell r="E32">
            <v>-0.132829651237</v>
          </cell>
          <cell r="F32">
            <v>-0.28855553269400003</v>
          </cell>
          <cell r="G32">
            <v>-0.15003374218900001</v>
          </cell>
          <cell r="H32">
            <v>-0.30135971307800002</v>
          </cell>
          <cell r="I32">
            <v>-0.295182555914</v>
          </cell>
          <cell r="J32">
            <v>-0.109714768827</v>
          </cell>
          <cell r="K32">
            <v>-0.28179714083700003</v>
          </cell>
          <cell r="L32">
            <v>-0.14421479404000001</v>
          </cell>
          <cell r="M32">
            <v>-0.27427077293399998</v>
          </cell>
          <cell r="N32">
            <v>-0.17710292339299999</v>
          </cell>
          <cell r="O32">
            <v>-0.17648026347199999</v>
          </cell>
          <cell r="P32">
            <v>-0.20354697108299999</v>
          </cell>
          <cell r="Q32">
            <v>-0.26754406094599997</v>
          </cell>
          <cell r="R32">
            <v>-0.146012336016</v>
          </cell>
          <cell r="S32">
            <v>-0.120346143842</v>
          </cell>
          <cell r="T32">
            <v>-0.115622706711</v>
          </cell>
          <cell r="U32">
            <v>-0.29384335875500001</v>
          </cell>
          <cell r="V32">
            <v>-0.28586113452900003</v>
          </cell>
          <cell r="W32">
            <v>-0.150309786201</v>
          </cell>
          <cell r="X32">
            <v>-0.327592253685</v>
          </cell>
          <cell r="Y32">
            <v>-0.15569533407700001</v>
          </cell>
          <cell r="Z32">
            <v>-0.189549148083</v>
          </cell>
          <cell r="AA32">
            <v>-0.24728514254100001</v>
          </cell>
          <cell r="AB32">
            <v>-0.22770521044700001</v>
          </cell>
          <cell r="AC32">
            <v>-0.26496395468700001</v>
          </cell>
          <cell r="AD32">
            <v>-0.16991344094300001</v>
          </cell>
          <cell r="AE32">
            <v>-0.18623864650700001</v>
          </cell>
          <cell r="AF32">
            <v>-0.25889420509299998</v>
          </cell>
          <cell r="AG32">
            <v>-0.26393294334400003</v>
          </cell>
          <cell r="AH32">
            <v>-0.27574962377500001</v>
          </cell>
          <cell r="AI32">
            <v>-0.193865999579</v>
          </cell>
          <cell r="AJ32">
            <v>0</v>
          </cell>
          <cell r="AK32">
            <v>-0.13877229392500001</v>
          </cell>
          <cell r="AL32">
            <v>-0.26202496886299997</v>
          </cell>
          <cell r="AM32">
            <v>-0.206227764487</v>
          </cell>
          <cell r="AN32">
            <v>-0.30897957086599998</v>
          </cell>
          <cell r="AO32">
            <v>-0.23991450667399999</v>
          </cell>
          <cell r="AP32">
            <v>-0.175877094269</v>
          </cell>
          <cell r="AQ32">
            <v>-0.17044644057800001</v>
          </cell>
          <cell r="AR32">
            <v>-0.25988289713899998</v>
          </cell>
          <cell r="AS32">
            <v>-0.11831157654500001</v>
          </cell>
          <cell r="AT32">
            <v>-0.25802969932600001</v>
          </cell>
          <cell r="AU32">
            <v>-0.19272117316699999</v>
          </cell>
          <cell r="AV32">
            <v>-0.30839449167299998</v>
          </cell>
          <cell r="AW32">
            <v>-0.23981142044100001</v>
          </cell>
          <cell r="AX32">
            <v>-0.1994009763</v>
          </cell>
          <cell r="AY32">
            <v>-0.11701380461499999</v>
          </cell>
          <cell r="AZ32">
            <v>-0.32075986266099998</v>
          </cell>
          <cell r="BA32">
            <v>-0.25405561923999997</v>
          </cell>
          <cell r="BB32">
            <v>-0.28118026256599998</v>
          </cell>
          <cell r="BC32">
            <v>-0.27626273035999999</v>
          </cell>
          <cell r="BD32">
            <v>-0.26745292544400001</v>
          </cell>
          <cell r="BE32">
            <v>-0.28269681334500002</v>
          </cell>
          <cell r="BF32">
            <v>-0.29428961873100001</v>
          </cell>
          <cell r="BG32">
            <v>-0.17893525958100001</v>
          </cell>
          <cell r="BH32">
            <v>-0.27878013253200001</v>
          </cell>
          <cell r="BI32">
            <v>-0.115400284529</v>
          </cell>
          <cell r="BJ32">
            <v>-0.27966850995999998</v>
          </cell>
          <cell r="BK32">
            <v>-0.139457732439</v>
          </cell>
          <cell r="BL32">
            <v>-0.27686563134199998</v>
          </cell>
          <cell r="BM32">
            <v>-0.218770444393</v>
          </cell>
          <cell r="BN32">
            <v>-0.21420775353900001</v>
          </cell>
          <cell r="BO32">
            <v>-0.28376111388199998</v>
          </cell>
          <cell r="BP32">
            <v>-0.24583742022499999</v>
          </cell>
          <cell r="BQ32">
            <v>-0.271471530199</v>
          </cell>
          <cell r="BR32">
            <v>-0.14055973291400001</v>
          </cell>
          <cell r="BS32">
            <v>-0.120393358171</v>
          </cell>
          <cell r="BT32">
            <v>-0.28183481097200003</v>
          </cell>
          <cell r="BU32">
            <v>-0.18522328138399999</v>
          </cell>
          <cell r="BV32">
            <v>-0.253397911787</v>
          </cell>
          <cell r="BW32">
            <v>-0.152565121651</v>
          </cell>
          <cell r="BX32">
            <v>-0.28493753075599998</v>
          </cell>
          <cell r="BY32">
            <v>-0.329833209515</v>
          </cell>
          <cell r="BZ32">
            <v>-0.27749064564699999</v>
          </cell>
          <cell r="CA32">
            <v>0</v>
          </cell>
          <cell r="CB32">
            <v>-0.13883423805199999</v>
          </cell>
          <cell r="CC32">
            <v>-0.17945623397800001</v>
          </cell>
          <cell r="CD32">
            <v>-0.27593582868599997</v>
          </cell>
          <cell r="CE32">
            <v>-0.30973199009899999</v>
          </cell>
          <cell r="CF32">
            <v>-0.33282190561300001</v>
          </cell>
          <cell r="CG32">
            <v>-0.26418626308400001</v>
          </cell>
          <cell r="CH32">
            <v>-0.29845255613299998</v>
          </cell>
          <cell r="CI32">
            <v>-0.28670316934599999</v>
          </cell>
          <cell r="CJ32">
            <v>-0.18692977726500001</v>
          </cell>
          <cell r="CK32">
            <v>0</v>
          </cell>
          <cell r="CL32">
            <v>-0.19401757419099999</v>
          </cell>
          <cell r="CM32">
            <v>-0.256342202425</v>
          </cell>
          <cell r="CN32">
            <v>-0.27236515283599999</v>
          </cell>
          <cell r="CO32">
            <v>0</v>
          </cell>
          <cell r="CP32">
            <v>-0.20041868090600001</v>
          </cell>
          <cell r="CQ32">
            <v>-0.14860871434199999</v>
          </cell>
          <cell r="CR32">
            <v>-0.176847040653</v>
          </cell>
          <cell r="CS32">
            <v>0</v>
          </cell>
          <cell r="CT32">
            <v>-0.26533320546200001</v>
          </cell>
          <cell r="CU32">
            <v>0</v>
          </cell>
          <cell r="CV32">
            <v>-0.14765997231</v>
          </cell>
          <cell r="CW32">
            <v>-0.28327816724799998</v>
          </cell>
          <cell r="CX32">
            <v>-0.118875667453</v>
          </cell>
          <cell r="CY32">
            <v>-0.25195673108099997</v>
          </cell>
          <cell r="CZ32">
            <v>0</v>
          </cell>
          <cell r="DA32">
            <v>-0.16779084503700001</v>
          </cell>
          <cell r="DB32">
            <v>0</v>
          </cell>
          <cell r="DC32">
            <v>0</v>
          </cell>
          <cell r="DD32">
            <v>-0.26280826330200002</v>
          </cell>
          <cell r="DE32">
            <v>-0.25940340757399999</v>
          </cell>
          <cell r="DF32">
            <v>-0.28127878904300002</v>
          </cell>
          <cell r="DG32">
            <v>-0.16000995039900001</v>
          </cell>
          <cell r="DH32">
            <v>-0.29322153329799999</v>
          </cell>
          <cell r="DI32">
            <v>-0.28295126557400002</v>
          </cell>
          <cell r="DJ32">
            <v>-0.15262235701099999</v>
          </cell>
          <cell r="DK32">
            <v>-0.235680416226</v>
          </cell>
          <cell r="DL32">
            <v>-0.24983529746499999</v>
          </cell>
          <cell r="DM32">
            <v>0</v>
          </cell>
          <cell r="DN32">
            <v>-0.29611352086100001</v>
          </cell>
          <cell r="DO32">
            <v>-0.27004560828200003</v>
          </cell>
          <cell r="DP32">
            <v>-0.117723353207</v>
          </cell>
          <cell r="DQ32">
            <v>-0.30313941836399999</v>
          </cell>
          <cell r="DR32">
            <v>-0.14198963344099999</v>
          </cell>
          <cell r="DS32">
            <v>-0.273499280214</v>
          </cell>
          <cell r="DT32">
            <v>-0.324689030647</v>
          </cell>
          <cell r="DU32">
            <v>-0.29664221406000002</v>
          </cell>
          <cell r="DV32">
            <v>-0.29015699029000003</v>
          </cell>
          <cell r="DW32">
            <v>-0.29723608493800002</v>
          </cell>
          <cell r="DX32">
            <v>-0.12854661047499999</v>
          </cell>
          <cell r="DY32">
            <v>-0.27027177810699998</v>
          </cell>
          <cell r="DZ32">
            <v>-0.27063748240500002</v>
          </cell>
          <cell r="EA32">
            <v>-0.14057111740100001</v>
          </cell>
          <cell r="EB32">
            <v>-0.26898398995400002</v>
          </cell>
          <cell r="EC32">
            <v>-0.32953029871</v>
          </cell>
          <cell r="ED32">
            <v>0</v>
          </cell>
          <cell r="EE32">
            <v>-0.273560971022</v>
          </cell>
          <cell r="EF32">
            <v>-0.27304413914699999</v>
          </cell>
          <cell r="EG32">
            <v>-0.16809995472399999</v>
          </cell>
          <cell r="EH32">
            <v>-0.26601582765600001</v>
          </cell>
          <cell r="EI32">
            <v>-0.25409814715399998</v>
          </cell>
          <cell r="EJ32">
            <v>-0.16261343657999999</v>
          </cell>
          <cell r="EK32">
            <v>0</v>
          </cell>
          <cell r="EL32">
            <v>-0.24960948526900001</v>
          </cell>
          <cell r="EM32">
            <v>-0.199750930071</v>
          </cell>
          <cell r="EN32">
            <v>-0.28452271223100001</v>
          </cell>
          <cell r="EO32">
            <v>-0.27755793929099998</v>
          </cell>
          <cell r="EP32">
            <v>-0.28097784519199998</v>
          </cell>
          <cell r="EQ32">
            <v>-0.18990007042900001</v>
          </cell>
          <cell r="ER32">
            <v>-0.14834837615499999</v>
          </cell>
          <cell r="ES32">
            <v>-0.211780235171</v>
          </cell>
          <cell r="ET32">
            <v>-0.31459775567100001</v>
          </cell>
          <cell r="EU32">
            <v>-0.17377233505199999</v>
          </cell>
          <cell r="EV32">
            <v>-0.17416004836599999</v>
          </cell>
          <cell r="EW32">
            <v>-0.293022960424</v>
          </cell>
          <cell r="EX32">
            <v>-0.253117293119</v>
          </cell>
          <cell r="EY32">
            <v>-0.14019206166299999</v>
          </cell>
          <cell r="EZ32">
            <v>-0.204303905368</v>
          </cell>
          <cell r="FA32">
            <v>-0.28686869144400001</v>
          </cell>
          <cell r="FB32">
            <v>-0.18963603675400001</v>
          </cell>
          <cell r="FC32">
            <v>-0.27464225888299998</v>
          </cell>
          <cell r="FD32">
            <v>-0.28204300999600002</v>
          </cell>
          <cell r="FE32">
            <v>-0.14117403328399999</v>
          </cell>
          <cell r="FF32">
            <v>-0.13484211266000001</v>
          </cell>
          <cell r="FG32">
            <v>-0.29082688689199998</v>
          </cell>
          <cell r="FH32">
            <v>-0.167771562934</v>
          </cell>
          <cell r="FI32">
            <v>-0.14585508406200001</v>
          </cell>
          <cell r="FJ32">
            <v>-0.27675724029499998</v>
          </cell>
          <cell r="FK32">
            <v>-0.256704360247</v>
          </cell>
          <cell r="FL32">
            <v>-0.25887453556099999</v>
          </cell>
          <cell r="FM32">
            <v>-0.16013783216499999</v>
          </cell>
          <cell r="FN32">
            <v>-0.159617230296</v>
          </cell>
          <cell r="FO32">
            <v>-0.25080704689</v>
          </cell>
          <cell r="FP32">
            <v>-0.16334956884400001</v>
          </cell>
          <cell r="FQ32">
            <v>-0.17370630800699999</v>
          </cell>
          <cell r="FR32">
            <v>-0.18701615929599999</v>
          </cell>
          <cell r="FS32">
            <v>-0.13281869888299999</v>
          </cell>
          <cell r="FT32">
            <v>-0.29160013794900003</v>
          </cell>
          <cell r="FU32">
            <v>-0.32163316011400001</v>
          </cell>
          <cell r="FV32">
            <v>-0.26481562852899998</v>
          </cell>
          <cell r="FW32">
            <v>-0.15134903788599999</v>
          </cell>
          <cell r="FX32">
            <v>-0.26907911896699999</v>
          </cell>
          <cell r="FY32">
            <v>-0.27578812837599997</v>
          </cell>
          <cell r="FZ32">
            <v>-0.14019052684300001</v>
          </cell>
          <cell r="GA32">
            <v>-0.19135278463399999</v>
          </cell>
          <cell r="GB32">
            <v>0</v>
          </cell>
          <cell r="GC32">
            <v>-0.18918240070299999</v>
          </cell>
          <cell r="GD32">
            <v>-0.25805640220600001</v>
          </cell>
          <cell r="GE32">
            <v>-0.276551485062</v>
          </cell>
          <cell r="GF32">
            <v>-0.27506828308100001</v>
          </cell>
          <cell r="GG32">
            <v>-0.18852649629099999</v>
          </cell>
          <cell r="GH32">
            <v>-0.16496604680999999</v>
          </cell>
          <cell r="GI32">
            <v>-0.131210744381</v>
          </cell>
          <cell r="GJ32">
            <v>-0.14707684516899999</v>
          </cell>
          <cell r="GK32">
            <v>-0.135455861688</v>
          </cell>
          <cell r="GL32">
            <v>-0.20362426340600001</v>
          </cell>
          <cell r="GM32">
            <v>-0.274081289768</v>
          </cell>
          <cell r="GN32">
            <v>-0.16746151447300001</v>
          </cell>
          <cell r="GO32">
            <v>0</v>
          </cell>
          <cell r="GP32">
            <v>-0.15567950904399999</v>
          </cell>
          <cell r="GQ32">
            <v>-0.28568571805999998</v>
          </cell>
          <cell r="GR32">
            <v>0</v>
          </cell>
          <cell r="GS32">
            <v>-0.25227177143099999</v>
          </cell>
          <cell r="GT32">
            <v>-0.26305773854300002</v>
          </cell>
          <cell r="GU32">
            <v>-0.114392079413</v>
          </cell>
          <cell r="GV32">
            <v>-0.181919649243</v>
          </cell>
          <cell r="GW32">
            <v>-0.36688938736900001</v>
          </cell>
          <cell r="GX32">
            <v>-0.21209134161500001</v>
          </cell>
          <cell r="GY32">
            <v>0</v>
          </cell>
          <cell r="GZ32">
            <v>-0.31733182072600002</v>
          </cell>
          <cell r="HA32">
            <v>-0.16236913204199999</v>
          </cell>
          <cell r="HB32">
            <v>-0.162258014083</v>
          </cell>
          <cell r="HC32">
            <v>-0.28314393758799999</v>
          </cell>
          <cell r="HD32">
            <v>-0.21984307467899999</v>
          </cell>
          <cell r="HE32">
            <v>0</v>
          </cell>
          <cell r="HF32">
            <v>-0.19602663814999999</v>
          </cell>
          <cell r="HG32">
            <v>-0.27630776166900001</v>
          </cell>
          <cell r="HH32">
            <v>-0.14898844063300001</v>
          </cell>
          <cell r="HI32">
            <v>-0.18027494847799999</v>
          </cell>
          <cell r="HJ32">
            <v>-0.216170862317</v>
          </cell>
          <cell r="HK32">
            <v>-0.28284323215500001</v>
          </cell>
          <cell r="HL32">
            <v>-0.17149971425499999</v>
          </cell>
          <cell r="HM32">
            <v>0</v>
          </cell>
          <cell r="HN32">
            <v>-0.102644659579</v>
          </cell>
          <cell r="HO32">
            <v>-0.29946818947800002</v>
          </cell>
          <cell r="HP32">
            <v>-0.27411895990399998</v>
          </cell>
          <cell r="HQ32">
            <v>-0.27159488201100002</v>
          </cell>
          <cell r="HR32">
            <v>-0.14533263444899999</v>
          </cell>
          <cell r="HS32">
            <v>-0.270185351372</v>
          </cell>
          <cell r="HT32">
            <v>-0.18374671041999999</v>
          </cell>
          <cell r="HU32">
            <v>-0.29611879587200002</v>
          </cell>
          <cell r="HV32">
            <v>-0.29063355922700002</v>
          </cell>
          <cell r="HW32">
            <v>0</v>
          </cell>
          <cell r="HX32">
            <v>-0.132998555899</v>
          </cell>
          <cell r="HY32">
            <v>-0.129765614867</v>
          </cell>
          <cell r="HZ32">
            <v>-0.19362522661699999</v>
          </cell>
          <cell r="IA32">
            <v>-0.243144050241</v>
          </cell>
          <cell r="IB32">
            <v>-0.25648421049100001</v>
          </cell>
          <cell r="IC32">
            <v>-0.189307793975</v>
          </cell>
          <cell r="ID32">
            <v>-0.32792457938199998</v>
          </cell>
          <cell r="IE32">
            <v>-0.13608129322500001</v>
          </cell>
          <cell r="IF32">
            <v>-0.123679094017</v>
          </cell>
          <cell r="IG32">
            <v>-0.15004055202</v>
          </cell>
          <cell r="IH32">
            <v>-0.284996747971</v>
          </cell>
          <cell r="II32">
            <v>-0.166675522923</v>
          </cell>
          <cell r="IJ32">
            <v>-0.14493718743299999</v>
          </cell>
          <cell r="IK32">
            <v>-0.182320028543</v>
          </cell>
          <cell r="IL32">
            <v>-0.29549294710200003</v>
          </cell>
          <cell r="IM32">
            <v>-0.18116816878299999</v>
          </cell>
          <cell r="IN32">
            <v>-0.29125186801000003</v>
          </cell>
          <cell r="IO32">
            <v>-0.187173381448</v>
          </cell>
          <cell r="IP32">
            <v>-0.27589628100399999</v>
          </cell>
          <cell r="IQ32">
            <v>-0.286842942238</v>
          </cell>
          <cell r="IR32">
            <v>-0.20765903592099999</v>
          </cell>
          <cell r="IS32">
            <v>8.5037119686599993E-2</v>
          </cell>
          <cell r="IT32">
            <v>-2.4419810771899999</v>
          </cell>
        </row>
        <row r="33">
          <cell r="A33" t="str">
            <v>SNP_P_1673432_T8G_promoter_fabG1.inhA</v>
          </cell>
          <cell r="B33">
            <v>0.267801553011</v>
          </cell>
          <cell r="C33">
            <v>0.26322987675699999</v>
          </cell>
          <cell r="D33">
            <v>0.20840729773</v>
          </cell>
          <cell r="E33">
            <v>0</v>
          </cell>
          <cell r="F33">
            <v>0.24209704995199999</v>
          </cell>
          <cell r="G33">
            <v>0.197844475508</v>
          </cell>
          <cell r="H33">
            <v>0.28407371044200003</v>
          </cell>
          <cell r="I33">
            <v>0.176757261157</v>
          </cell>
          <cell r="J33">
            <v>0</v>
          </cell>
          <cell r="K33">
            <v>0.20648601651199999</v>
          </cell>
          <cell r="L33">
            <v>0.211805164814</v>
          </cell>
          <cell r="M33">
            <v>0.23332254588599999</v>
          </cell>
          <cell r="N33">
            <v>0.26066574454300001</v>
          </cell>
          <cell r="O33">
            <v>0.27044647932100002</v>
          </cell>
          <cell r="P33">
            <v>0.20862765610199999</v>
          </cell>
          <cell r="Q33">
            <v>0.25515547394799998</v>
          </cell>
          <cell r="R33">
            <v>0.16484457254400001</v>
          </cell>
          <cell r="S33">
            <v>0.28253370523499999</v>
          </cell>
          <cell r="T33">
            <v>0.219240903854</v>
          </cell>
          <cell r="U33">
            <v>0.26906079053900001</v>
          </cell>
          <cell r="V33">
            <v>0</v>
          </cell>
          <cell r="W33">
            <v>0.29331731796299998</v>
          </cell>
          <cell r="X33">
            <v>0.18546119332300001</v>
          </cell>
          <cell r="Y33">
            <v>0.18993987142999999</v>
          </cell>
          <cell r="Z33">
            <v>0.27630478143699999</v>
          </cell>
          <cell r="AA33">
            <v>0.17254664003799999</v>
          </cell>
          <cell r="AB33">
            <v>0.21191306412200001</v>
          </cell>
          <cell r="AC33">
            <v>0.282021731138</v>
          </cell>
          <cell r="AD33">
            <v>0.20442065596600001</v>
          </cell>
          <cell r="AE33">
            <v>0</v>
          </cell>
          <cell r="AF33">
            <v>0.179665505886</v>
          </cell>
          <cell r="AG33">
            <v>0.187571793795</v>
          </cell>
          <cell r="AH33">
            <v>0.29729703068699997</v>
          </cell>
          <cell r="AI33">
            <v>0.28292554616900001</v>
          </cell>
          <cell r="AJ33">
            <v>0</v>
          </cell>
          <cell r="AK33">
            <v>0.196708351374</v>
          </cell>
          <cell r="AL33">
            <v>0.16759081184899999</v>
          </cell>
          <cell r="AM33">
            <v>0.27550619840599999</v>
          </cell>
          <cell r="AN33">
            <v>0.17970252037000001</v>
          </cell>
          <cell r="AO33">
            <v>0.29021957516699998</v>
          </cell>
          <cell r="AP33">
            <v>0.26280435919799999</v>
          </cell>
          <cell r="AQ33">
            <v>0.28401702642400001</v>
          </cell>
          <cell r="AR33">
            <v>0.19928601384200001</v>
          </cell>
          <cell r="AS33">
            <v>0.29031631350499998</v>
          </cell>
          <cell r="AT33">
            <v>0.16572730243200001</v>
          </cell>
          <cell r="AU33">
            <v>0.29332154989199999</v>
          </cell>
          <cell r="AV33">
            <v>0.218933776021</v>
          </cell>
          <cell r="AW33">
            <v>0.291662812233</v>
          </cell>
          <cell r="AX33">
            <v>0.18750400841199999</v>
          </cell>
          <cell r="AY33">
            <v>0.26922708749800001</v>
          </cell>
          <cell r="AZ33">
            <v>0.28949800133699999</v>
          </cell>
          <cell r="BA33">
            <v>0.29239737987499997</v>
          </cell>
          <cell r="BB33">
            <v>0.25097307562799998</v>
          </cell>
          <cell r="BC33">
            <v>0.28493675589599998</v>
          </cell>
          <cell r="BD33">
            <v>0</v>
          </cell>
          <cell r="BE33">
            <v>0.29059171676599999</v>
          </cell>
          <cell r="BF33">
            <v>0.20412525534600001</v>
          </cell>
          <cell r="BG33">
            <v>0.209496289492</v>
          </cell>
          <cell r="BH33">
            <v>0.25312030315400003</v>
          </cell>
          <cell r="BI33">
            <v>0.285533308983</v>
          </cell>
          <cell r="BJ33">
            <v>0.17717145383399999</v>
          </cell>
          <cell r="BK33">
            <v>0.219615727663</v>
          </cell>
          <cell r="BL33">
            <v>0.21168021857700001</v>
          </cell>
          <cell r="BM33">
            <v>0.17139136791199999</v>
          </cell>
          <cell r="BN33">
            <v>0.19455784559200001</v>
          </cell>
          <cell r="BO33">
            <v>0.25196397304500001</v>
          </cell>
          <cell r="BP33">
            <v>0.29768243432000002</v>
          </cell>
          <cell r="BQ33">
            <v>0.30589377880099999</v>
          </cell>
          <cell r="BR33">
            <v>0.28189760446500001</v>
          </cell>
          <cell r="BS33">
            <v>0.27068814635299998</v>
          </cell>
          <cell r="BT33">
            <v>0.19314292073200001</v>
          </cell>
          <cell r="BU33">
            <v>0.20759215951000001</v>
          </cell>
          <cell r="BV33">
            <v>0</v>
          </cell>
          <cell r="BW33">
            <v>0</v>
          </cell>
          <cell r="BX33">
            <v>0.19962148368400001</v>
          </cell>
          <cell r="BY33">
            <v>0.18782234191899999</v>
          </cell>
          <cell r="BZ33">
            <v>0.21192473173099999</v>
          </cell>
          <cell r="CA33">
            <v>0.17000004649200001</v>
          </cell>
          <cell r="CB33">
            <v>0.18921574950200001</v>
          </cell>
          <cell r="CC33">
            <v>0.26579493284200001</v>
          </cell>
          <cell r="CD33">
            <v>0.26755717396700002</v>
          </cell>
          <cell r="CE33">
            <v>0.162699043751</v>
          </cell>
          <cell r="CF33">
            <v>0.26486015319799999</v>
          </cell>
          <cell r="CG33">
            <v>0.26870733499499999</v>
          </cell>
          <cell r="CH33">
            <v>0.27885460853600003</v>
          </cell>
          <cell r="CI33">
            <v>0.266859710217</v>
          </cell>
          <cell r="CJ33">
            <v>0.26134338974999999</v>
          </cell>
          <cell r="CK33">
            <v>0</v>
          </cell>
          <cell r="CL33">
            <v>0.27845302224200003</v>
          </cell>
          <cell r="CM33">
            <v>0</v>
          </cell>
          <cell r="CN33">
            <v>0.226449206471</v>
          </cell>
          <cell r="CO33">
            <v>0.20580780506099999</v>
          </cell>
          <cell r="CP33">
            <v>0.27883958816499999</v>
          </cell>
          <cell r="CQ33">
            <v>0.16638848185499999</v>
          </cell>
          <cell r="CR33">
            <v>0</v>
          </cell>
          <cell r="CS33">
            <v>0.203727990389</v>
          </cell>
          <cell r="CT33">
            <v>0.193402171135</v>
          </cell>
          <cell r="CU33">
            <v>0.31147712469099997</v>
          </cell>
          <cell r="CV33">
            <v>0.21272906660999999</v>
          </cell>
          <cell r="CW33">
            <v>0.16662284731900001</v>
          </cell>
          <cell r="CX33">
            <v>0.26265203952799998</v>
          </cell>
          <cell r="CY33">
            <v>0.262108653784</v>
          </cell>
          <cell r="CZ33">
            <v>0.27543342113500002</v>
          </cell>
          <cell r="DA33">
            <v>0.26324000954600002</v>
          </cell>
          <cell r="DB33">
            <v>0.18964196741600001</v>
          </cell>
          <cell r="DC33">
            <v>0.167949423194</v>
          </cell>
          <cell r="DD33">
            <v>0.15371501445800001</v>
          </cell>
          <cell r="DE33">
            <v>0.175918549299</v>
          </cell>
          <cell r="DF33">
            <v>0.27088835835500003</v>
          </cell>
          <cell r="DG33">
            <v>0.28441879153299998</v>
          </cell>
          <cell r="DH33">
            <v>0.25220686197300002</v>
          </cell>
          <cell r="DI33">
            <v>0.26472136378299999</v>
          </cell>
          <cell r="DJ33">
            <v>0.22484321892299999</v>
          </cell>
          <cell r="DK33">
            <v>0.22133305668799999</v>
          </cell>
          <cell r="DL33">
            <v>0.28965890407599998</v>
          </cell>
          <cell r="DM33">
            <v>0</v>
          </cell>
          <cell r="DN33">
            <v>0.25442630052600002</v>
          </cell>
          <cell r="DO33">
            <v>0.186079025269</v>
          </cell>
          <cell r="DP33">
            <v>0.292404681444</v>
          </cell>
          <cell r="DQ33">
            <v>0.19776098430200001</v>
          </cell>
          <cell r="DR33">
            <v>0</v>
          </cell>
          <cell r="DS33">
            <v>0.203502267599</v>
          </cell>
          <cell r="DT33">
            <v>0.184956386685</v>
          </cell>
          <cell r="DU33">
            <v>0.26097214221999998</v>
          </cell>
          <cell r="DV33">
            <v>0.179564982653</v>
          </cell>
          <cell r="DW33">
            <v>0</v>
          </cell>
          <cell r="DX33">
            <v>0.25684785842899999</v>
          </cell>
          <cell r="DY33">
            <v>0.26710817217799998</v>
          </cell>
          <cell r="DZ33">
            <v>0.20976090431200001</v>
          </cell>
          <cell r="EA33">
            <v>0.18762208521400001</v>
          </cell>
          <cell r="EB33">
            <v>0.26481235027299999</v>
          </cell>
          <cell r="EC33">
            <v>0.24420896172500001</v>
          </cell>
          <cell r="ED33">
            <v>0.170296743512</v>
          </cell>
          <cell r="EE33">
            <v>0.18065513670399999</v>
          </cell>
          <cell r="EF33">
            <v>0.19506795704400001</v>
          </cell>
          <cell r="EG33">
            <v>0</v>
          </cell>
          <cell r="EH33">
            <v>0.25834822654700001</v>
          </cell>
          <cell r="EI33">
            <v>0.27216780185700001</v>
          </cell>
          <cell r="EJ33">
            <v>0.27256545424500001</v>
          </cell>
          <cell r="EK33">
            <v>0.195148736238</v>
          </cell>
          <cell r="EL33">
            <v>0.26248773932500002</v>
          </cell>
          <cell r="EM33">
            <v>0</v>
          </cell>
          <cell r="EN33">
            <v>0.170285016298</v>
          </cell>
          <cell r="EO33">
            <v>0</v>
          </cell>
          <cell r="EP33">
            <v>0.190426290035</v>
          </cell>
          <cell r="EQ33">
            <v>0.19964011013499999</v>
          </cell>
          <cell r="ER33">
            <v>0.20011547207800001</v>
          </cell>
          <cell r="ES33">
            <v>0.185880109668</v>
          </cell>
          <cell r="ET33">
            <v>0.24401451647299999</v>
          </cell>
          <cell r="EU33">
            <v>0.24503253400300001</v>
          </cell>
          <cell r="EV33">
            <v>0.158055216074</v>
          </cell>
          <cell r="EW33">
            <v>0.162524029613</v>
          </cell>
          <cell r="EX33">
            <v>0.28555622696900002</v>
          </cell>
          <cell r="EY33">
            <v>0.205088347197</v>
          </cell>
          <cell r="EZ33">
            <v>0.31384509801900001</v>
          </cell>
          <cell r="FA33">
            <v>0.26389041543000002</v>
          </cell>
          <cell r="FB33">
            <v>0.18770468235000001</v>
          </cell>
          <cell r="FC33">
            <v>0.25746002793299999</v>
          </cell>
          <cell r="FD33">
            <v>0.217631712556</v>
          </cell>
          <cell r="FE33">
            <v>0.183895453811</v>
          </cell>
          <cell r="FF33">
            <v>0</v>
          </cell>
          <cell r="FG33">
            <v>0.26020675897599999</v>
          </cell>
          <cell r="FH33">
            <v>0</v>
          </cell>
          <cell r="FI33">
            <v>0</v>
          </cell>
          <cell r="FJ33">
            <v>0</v>
          </cell>
          <cell r="FK33">
            <v>0.19817140698399999</v>
          </cell>
          <cell r="FL33">
            <v>0</v>
          </cell>
          <cell r="FM33">
            <v>0.20128871500500001</v>
          </cell>
          <cell r="FN33">
            <v>0.18236500024800001</v>
          </cell>
          <cell r="FO33">
            <v>0.26049497723600001</v>
          </cell>
          <cell r="FP33">
            <v>0.22708763182200001</v>
          </cell>
          <cell r="FQ33">
            <v>0.203165724874</v>
          </cell>
          <cell r="FR33">
            <v>0.26506343483900002</v>
          </cell>
          <cell r="FS33">
            <v>0</v>
          </cell>
          <cell r="FT33">
            <v>0.16359327733500001</v>
          </cell>
          <cell r="FU33">
            <v>0.23468214273499999</v>
          </cell>
          <cell r="FV33">
            <v>0.178307026625</v>
          </cell>
          <cell r="FW33">
            <v>0.2352617383</v>
          </cell>
          <cell r="FX33">
            <v>0.26960229873699998</v>
          </cell>
          <cell r="FY33">
            <v>0.17205660045099999</v>
          </cell>
          <cell r="FZ33">
            <v>0.285280019045</v>
          </cell>
          <cell r="GA33">
            <v>0.18168258667000001</v>
          </cell>
          <cell r="GB33">
            <v>0.27974703907999998</v>
          </cell>
          <cell r="GC33">
            <v>0.27782294154199999</v>
          </cell>
          <cell r="GD33">
            <v>0.287201702595</v>
          </cell>
          <cell r="GE33">
            <v>0.28589582443200001</v>
          </cell>
          <cell r="GF33">
            <v>0.18610283732399999</v>
          </cell>
          <cell r="GG33">
            <v>0.19807402789600001</v>
          </cell>
          <cell r="GH33">
            <v>0.172343686223</v>
          </cell>
          <cell r="GI33">
            <v>0.21345560252699999</v>
          </cell>
          <cell r="GJ33">
            <v>0</v>
          </cell>
          <cell r="GK33">
            <v>0.19328920543200001</v>
          </cell>
          <cell r="GL33">
            <v>0.26293703913700001</v>
          </cell>
          <cell r="GM33">
            <v>0.21450375020500001</v>
          </cell>
          <cell r="GN33">
            <v>0.175815954804</v>
          </cell>
          <cell r="GO33">
            <v>0.16051755845499999</v>
          </cell>
          <cell r="GP33">
            <v>0.27340456843400002</v>
          </cell>
          <cell r="GQ33">
            <v>0.19639790058100001</v>
          </cell>
          <cell r="GR33">
            <v>0.29209011793099998</v>
          </cell>
          <cell r="GS33">
            <v>0.20313489437099999</v>
          </cell>
          <cell r="GT33">
            <v>0.20506972074499999</v>
          </cell>
          <cell r="GU33">
            <v>0</v>
          </cell>
          <cell r="GV33">
            <v>0.301852494478</v>
          </cell>
          <cell r="GW33">
            <v>0.17834658920800001</v>
          </cell>
          <cell r="GX33">
            <v>0.15335808694399999</v>
          </cell>
          <cell r="GY33">
            <v>0.269710272551</v>
          </cell>
          <cell r="GZ33">
            <v>0.18195034563500001</v>
          </cell>
          <cell r="HA33">
            <v>0.29001817107200001</v>
          </cell>
          <cell r="HB33">
            <v>0.293197989464</v>
          </cell>
          <cell r="HC33">
            <v>0.181948766112</v>
          </cell>
          <cell r="HD33">
            <v>0.24653267860399999</v>
          </cell>
          <cell r="HE33">
            <v>0.19401811063300001</v>
          </cell>
          <cell r="HF33">
            <v>0.27310577035</v>
          </cell>
          <cell r="HG33">
            <v>0.196241244674</v>
          </cell>
          <cell r="HH33">
            <v>0.32084783911699999</v>
          </cell>
          <cell r="HI33">
            <v>0.261386156082</v>
          </cell>
          <cell r="HJ33">
            <v>0.20268030464600001</v>
          </cell>
          <cell r="HK33">
            <v>0.24666310846799999</v>
          </cell>
          <cell r="HL33">
            <v>0.19032710790599999</v>
          </cell>
          <cell r="HM33">
            <v>0.29512560367599999</v>
          </cell>
          <cell r="HN33">
            <v>0.20955362916</v>
          </cell>
          <cell r="HO33">
            <v>0</v>
          </cell>
          <cell r="HP33">
            <v>0.16410921513999999</v>
          </cell>
          <cell r="HQ33">
            <v>0.22879940271400001</v>
          </cell>
          <cell r="HR33">
            <v>0.207137569785</v>
          </cell>
          <cell r="HS33">
            <v>0.30612319707899999</v>
          </cell>
          <cell r="HT33">
            <v>0</v>
          </cell>
          <cell r="HU33">
            <v>0.271989673376</v>
          </cell>
          <cell r="HV33">
            <v>0.228661566973</v>
          </cell>
          <cell r="HW33">
            <v>0.186011865735</v>
          </cell>
          <cell r="HX33">
            <v>0.189158812165</v>
          </cell>
          <cell r="HY33">
            <v>0.28094449639300001</v>
          </cell>
          <cell r="HZ33">
            <v>0.18963713943999999</v>
          </cell>
          <cell r="IA33">
            <v>0.27264428138699998</v>
          </cell>
          <cell r="IB33">
            <v>0.159716650844</v>
          </cell>
          <cell r="IC33">
            <v>0.26260781288099999</v>
          </cell>
          <cell r="ID33">
            <v>0.26157096028299998</v>
          </cell>
          <cell r="IE33">
            <v>0.18246422708000001</v>
          </cell>
          <cell r="IF33">
            <v>0.22564794123199999</v>
          </cell>
          <cell r="IG33">
            <v>0.185849010944</v>
          </cell>
          <cell r="IH33">
            <v>0.24865077435999999</v>
          </cell>
          <cell r="II33">
            <v>0.29042014479599998</v>
          </cell>
          <cell r="IJ33">
            <v>0.180521652102</v>
          </cell>
          <cell r="IK33">
            <v>0</v>
          </cell>
          <cell r="IL33">
            <v>0.26845303177800001</v>
          </cell>
          <cell r="IM33">
            <v>0.31666556000700002</v>
          </cell>
          <cell r="IN33">
            <v>0.27457675337800003</v>
          </cell>
          <cell r="IO33">
            <v>0.27511081099500001</v>
          </cell>
          <cell r="IP33">
            <v>0.26698169112199999</v>
          </cell>
          <cell r="IQ33">
            <v>0.233015879989</v>
          </cell>
          <cell r="IR33">
            <v>0.20563367009200001</v>
          </cell>
          <cell r="IS33">
            <v>8.4237605333300006E-2</v>
          </cell>
          <cell r="IT33">
            <v>2.4411149024999999</v>
          </cell>
        </row>
        <row r="34">
          <cell r="A34" t="str">
            <v>DEL_CF_4326440_d1034T_345_ethA</v>
          </cell>
          <cell r="B34">
            <v>0.26821666955899998</v>
          </cell>
          <cell r="C34">
            <v>0</v>
          </cell>
          <cell r="D34">
            <v>0.217811197042</v>
          </cell>
          <cell r="E34">
            <v>0.206895157695</v>
          </cell>
          <cell r="F34">
            <v>0.25051885843299998</v>
          </cell>
          <cell r="G34">
            <v>0.30528289079699999</v>
          </cell>
          <cell r="H34">
            <v>0.20959602296400001</v>
          </cell>
          <cell r="I34">
            <v>2.81435903162E-2</v>
          </cell>
          <cell r="J34">
            <v>0.273488759995</v>
          </cell>
          <cell r="K34">
            <v>0.194873154163</v>
          </cell>
          <cell r="L34">
            <v>0.209291875362</v>
          </cell>
          <cell r="M34">
            <v>0.27920061349899999</v>
          </cell>
          <cell r="N34">
            <v>0.25876492261900003</v>
          </cell>
          <cell r="O34">
            <v>0.19979052245600001</v>
          </cell>
          <cell r="P34">
            <v>0.16303226351700001</v>
          </cell>
          <cell r="Q34">
            <v>0.16497421264600001</v>
          </cell>
          <cell r="R34">
            <v>0.25616419315299999</v>
          </cell>
          <cell r="S34">
            <v>4.0940452367099998E-2</v>
          </cell>
          <cell r="T34">
            <v>2.9632076621100002E-2</v>
          </cell>
          <cell r="U34">
            <v>0.27379655838</v>
          </cell>
          <cell r="V34">
            <v>0.29360669851299998</v>
          </cell>
          <cell r="W34">
            <v>0.28477668762199998</v>
          </cell>
          <cell r="X34">
            <v>0.263658553362</v>
          </cell>
          <cell r="Y34">
            <v>0</v>
          </cell>
          <cell r="Z34">
            <v>0.216599389911</v>
          </cell>
          <cell r="AA34">
            <v>0.26766970753699998</v>
          </cell>
          <cell r="AB34">
            <v>0.29268133640299998</v>
          </cell>
          <cell r="AC34">
            <v>3.3299017697599999E-2</v>
          </cell>
          <cell r="AD34">
            <v>0.29641291499099998</v>
          </cell>
          <cell r="AE34">
            <v>0.21782299876200001</v>
          </cell>
          <cell r="AF34">
            <v>0.28698092699099997</v>
          </cell>
          <cell r="AG34">
            <v>0.32572725415199999</v>
          </cell>
          <cell r="AH34">
            <v>0.166804879904</v>
          </cell>
          <cell r="AI34">
            <v>0.30602145195000002</v>
          </cell>
          <cell r="AJ34">
            <v>0.23741920292400001</v>
          </cell>
          <cell r="AK34">
            <v>0.22540749609499999</v>
          </cell>
          <cell r="AL34">
            <v>0.29596289992300001</v>
          </cell>
          <cell r="AM34">
            <v>0.22233608365099999</v>
          </cell>
          <cell r="AN34">
            <v>0.207722947001</v>
          </cell>
          <cell r="AO34">
            <v>0.19885270297499999</v>
          </cell>
          <cell r="AP34">
            <v>0.17081846296799999</v>
          </cell>
          <cell r="AQ34">
            <v>0.1851054281</v>
          </cell>
          <cell r="AR34">
            <v>0.17536804080000001</v>
          </cell>
          <cell r="AS34">
            <v>0.28183832764599998</v>
          </cell>
          <cell r="AT34">
            <v>0.18667876720400001</v>
          </cell>
          <cell r="AU34">
            <v>0.204281702638</v>
          </cell>
          <cell r="AV34">
            <v>0.30725780129399999</v>
          </cell>
          <cell r="AW34">
            <v>0</v>
          </cell>
          <cell r="AX34">
            <v>0.31455039977999999</v>
          </cell>
          <cell r="AY34">
            <v>0.18576759100000001</v>
          </cell>
          <cell r="AZ34">
            <v>2.2529672831300002E-2</v>
          </cell>
          <cell r="BA34">
            <v>0.19545863568800001</v>
          </cell>
          <cell r="BB34">
            <v>0.30170392990099998</v>
          </cell>
          <cell r="BC34">
            <v>0.20416924357399999</v>
          </cell>
          <cell r="BD34">
            <v>0</v>
          </cell>
          <cell r="BE34">
            <v>0.224684342742</v>
          </cell>
          <cell r="BF34">
            <v>0.264389395714</v>
          </cell>
          <cell r="BG34">
            <v>0.202416375279</v>
          </cell>
          <cell r="BH34">
            <v>3.5706304013700001E-2</v>
          </cell>
          <cell r="BI34">
            <v>0.20817933976700001</v>
          </cell>
          <cell r="BJ34">
            <v>0.26522785425200002</v>
          </cell>
          <cell r="BK34">
            <v>0.18486571312</v>
          </cell>
          <cell r="BL34">
            <v>0.19937981665099999</v>
          </cell>
          <cell r="BM34">
            <v>0.177904114127</v>
          </cell>
          <cell r="BN34">
            <v>2.0180130377400001E-2</v>
          </cell>
          <cell r="BO34">
            <v>0.293656408787</v>
          </cell>
          <cell r="BP34">
            <v>0.318784117699</v>
          </cell>
          <cell r="BQ34">
            <v>0.21118664741500001</v>
          </cell>
          <cell r="BR34">
            <v>0.30924805998799998</v>
          </cell>
          <cell r="BS34">
            <v>0</v>
          </cell>
          <cell r="BT34">
            <v>0.27300140261700001</v>
          </cell>
          <cell r="BU34">
            <v>0.21377450227700001</v>
          </cell>
          <cell r="BV34">
            <v>0.28214275836899999</v>
          </cell>
          <cell r="BW34">
            <v>0.19812639057600001</v>
          </cell>
          <cell r="BX34">
            <v>0.26451849937400002</v>
          </cell>
          <cell r="BY34">
            <v>0.211005717516</v>
          </cell>
          <cell r="BZ34">
            <v>4.7453511506299999E-2</v>
          </cell>
          <cell r="CA34">
            <v>0.267238616943</v>
          </cell>
          <cell r="CB34">
            <v>0.202285647392</v>
          </cell>
          <cell r="CC34">
            <v>0.29534122347800001</v>
          </cell>
          <cell r="CD34">
            <v>0.21384799480399999</v>
          </cell>
          <cell r="CE34">
            <v>0.238487496972</v>
          </cell>
          <cell r="CF34">
            <v>0.27172836661299998</v>
          </cell>
          <cell r="CG34">
            <v>0.21205839514700001</v>
          </cell>
          <cell r="CH34">
            <v>0.26045385003100002</v>
          </cell>
          <cell r="CI34">
            <v>0.284975171089</v>
          </cell>
          <cell r="CJ34">
            <v>0.28272652626</v>
          </cell>
          <cell r="CK34">
            <v>0.280905246735</v>
          </cell>
          <cell r="CL34">
            <v>0.21680033206900001</v>
          </cell>
          <cell r="CM34">
            <v>0.28948846459400002</v>
          </cell>
          <cell r="CN34">
            <v>0.27869498729699999</v>
          </cell>
          <cell r="CO34">
            <v>0.272165417671</v>
          </cell>
          <cell r="CP34">
            <v>3.2967630773800001E-2</v>
          </cell>
          <cell r="CQ34">
            <v>0.21062658727200001</v>
          </cell>
          <cell r="CR34">
            <v>0.20982851088000001</v>
          </cell>
          <cell r="CS34">
            <v>0.242365822196</v>
          </cell>
          <cell r="CT34">
            <v>0.17712011933300001</v>
          </cell>
          <cell r="CU34">
            <v>0.30247589945800002</v>
          </cell>
          <cell r="CV34">
            <v>0.233354404569</v>
          </cell>
          <cell r="CW34">
            <v>3.49262319505E-2</v>
          </cell>
          <cell r="CX34">
            <v>0.27812752127599999</v>
          </cell>
          <cell r="CY34">
            <v>0.17812725901599999</v>
          </cell>
          <cell r="CZ34">
            <v>0.26508828997599998</v>
          </cell>
          <cell r="DA34">
            <v>0.20429274439799999</v>
          </cell>
          <cell r="DB34">
            <v>0.20972608029799999</v>
          </cell>
          <cell r="DC34">
            <v>0.27780851721799998</v>
          </cell>
          <cell r="DD34">
            <v>2.9188076034200001E-2</v>
          </cell>
          <cell r="DE34">
            <v>0.28199601173400002</v>
          </cell>
          <cell r="DF34">
            <v>0.21676802635199999</v>
          </cell>
          <cell r="DG34">
            <v>0.26745319366499998</v>
          </cell>
          <cell r="DH34">
            <v>0.25146886706400001</v>
          </cell>
          <cell r="DI34">
            <v>0.210623323917</v>
          </cell>
          <cell r="DJ34">
            <v>0.19786123931399999</v>
          </cell>
          <cell r="DK34">
            <v>0.30005177855499998</v>
          </cell>
          <cell r="DL34">
            <v>0.25068277120600002</v>
          </cell>
          <cell r="DM34">
            <v>0.25044140219700001</v>
          </cell>
          <cell r="DN34">
            <v>0.213968142867</v>
          </cell>
          <cell r="DO34">
            <v>0.21647495031399999</v>
          </cell>
          <cell r="DP34">
            <v>1.41597380862E-2</v>
          </cell>
          <cell r="DQ34">
            <v>0.17475377023200001</v>
          </cell>
          <cell r="DR34">
            <v>0.192542716861</v>
          </cell>
          <cell r="DS34">
            <v>0.22038383781900001</v>
          </cell>
          <cell r="DT34">
            <v>0.18897761404499999</v>
          </cell>
          <cell r="DU34">
            <v>0.26644256710999997</v>
          </cell>
          <cell r="DV34">
            <v>0.17223423719399999</v>
          </cell>
          <cell r="DW34">
            <v>0.292909502983</v>
          </cell>
          <cell r="DX34">
            <v>0.20765341818300001</v>
          </cell>
          <cell r="DY34">
            <v>0.21649223566100001</v>
          </cell>
          <cell r="DZ34">
            <v>1.7394229769699999E-2</v>
          </cell>
          <cell r="EA34">
            <v>0.27982005476999999</v>
          </cell>
          <cell r="EB34">
            <v>0.20495854318100001</v>
          </cell>
          <cell r="EC34">
            <v>0.278563678265</v>
          </cell>
          <cell r="ED34">
            <v>0.27505123615299998</v>
          </cell>
          <cell r="EE34">
            <v>0.18038724362899999</v>
          </cell>
          <cell r="EF34">
            <v>0.21802313625799999</v>
          </cell>
          <cell r="EG34">
            <v>0.22948949038999999</v>
          </cell>
          <cell r="EH34">
            <v>0.25890618562700002</v>
          </cell>
          <cell r="EI34">
            <v>0.22963272035099999</v>
          </cell>
          <cell r="EJ34">
            <v>0.27826005220400002</v>
          </cell>
          <cell r="EK34">
            <v>0.191414028406</v>
          </cell>
          <cell r="EL34">
            <v>0.28939872980100001</v>
          </cell>
          <cell r="EM34">
            <v>0.16670785844300001</v>
          </cell>
          <cell r="EN34">
            <v>0</v>
          </cell>
          <cell r="EO34">
            <v>0.25887632370000002</v>
          </cell>
          <cell r="EP34">
            <v>5.4281592369099997E-2</v>
          </cell>
          <cell r="EQ34">
            <v>0.27176904678300001</v>
          </cell>
          <cell r="ER34">
            <v>0</v>
          </cell>
          <cell r="ES34">
            <v>0.308692991734</v>
          </cell>
          <cell r="ET34">
            <v>0.27163124084500001</v>
          </cell>
          <cell r="EU34">
            <v>0.23581069707899999</v>
          </cell>
          <cell r="EV34">
            <v>0.17535202205200001</v>
          </cell>
          <cell r="EW34">
            <v>0.21991328895100001</v>
          </cell>
          <cell r="EX34">
            <v>0.32694411277800001</v>
          </cell>
          <cell r="EY34">
            <v>0.25545784831000001</v>
          </cell>
          <cell r="EZ34">
            <v>0.21797293424600001</v>
          </cell>
          <cell r="FA34">
            <v>0</v>
          </cell>
          <cell r="FB34">
            <v>0.28329664468799998</v>
          </cell>
          <cell r="FC34">
            <v>0.276466548443</v>
          </cell>
          <cell r="FD34">
            <v>0.283002287149</v>
          </cell>
          <cell r="FE34">
            <v>0.24522857368000001</v>
          </cell>
          <cell r="FF34">
            <v>0.30463403463400002</v>
          </cell>
          <cell r="FG34">
            <v>0.214372307062</v>
          </cell>
          <cell r="FH34">
            <v>0.30214875936500002</v>
          </cell>
          <cell r="FI34">
            <v>0.28076678514499998</v>
          </cell>
          <cell r="FJ34">
            <v>0.32218500971800001</v>
          </cell>
          <cell r="FK34">
            <v>0.234040901065</v>
          </cell>
          <cell r="FL34">
            <v>0.22513802349600001</v>
          </cell>
          <cell r="FM34">
            <v>0.286456078291</v>
          </cell>
          <cell r="FN34">
            <v>0.30120250582699998</v>
          </cell>
          <cell r="FO34">
            <v>0.20401467382899999</v>
          </cell>
          <cell r="FP34">
            <v>2.5538606569200002E-2</v>
          </cell>
          <cell r="FQ34">
            <v>0</v>
          </cell>
          <cell r="FR34">
            <v>3.8086108863399998E-2</v>
          </cell>
          <cell r="FS34">
            <v>0</v>
          </cell>
          <cell r="FT34">
            <v>0.28816428780600001</v>
          </cell>
          <cell r="FU34">
            <v>0.18697986006699999</v>
          </cell>
          <cell r="FV34">
            <v>0.30264812707900002</v>
          </cell>
          <cell r="FW34">
            <v>0.25057432055500001</v>
          </cell>
          <cell r="FX34">
            <v>0</v>
          </cell>
          <cell r="FY34">
            <v>0.29492852091799998</v>
          </cell>
          <cell r="FZ34">
            <v>0.26534530520400001</v>
          </cell>
          <cell r="GA34">
            <v>0.20887556672099999</v>
          </cell>
          <cell r="GB34">
            <v>0.21222786605399999</v>
          </cell>
          <cell r="GC34">
            <v>0.21339984238099999</v>
          </cell>
          <cell r="GD34">
            <v>0.30987018346799999</v>
          </cell>
          <cell r="GE34">
            <v>0.27899017929999997</v>
          </cell>
          <cell r="GF34">
            <v>0.264452457428</v>
          </cell>
          <cell r="GG34">
            <v>0.18995599448700001</v>
          </cell>
          <cell r="GH34">
            <v>0.28673017025000003</v>
          </cell>
          <cell r="GI34">
            <v>0.32727980613699997</v>
          </cell>
          <cell r="GJ34">
            <v>0.282020956278</v>
          </cell>
          <cell r="GK34">
            <v>0.28061991930000002</v>
          </cell>
          <cell r="GL34">
            <v>0.22169932722999999</v>
          </cell>
          <cell r="GM34">
            <v>0.270012021065</v>
          </cell>
          <cell r="GN34">
            <v>0.26406854391099999</v>
          </cell>
          <cell r="GO34">
            <v>0.283114492893</v>
          </cell>
          <cell r="GP34">
            <v>0.27628025412599999</v>
          </cell>
          <cell r="GQ34">
            <v>0.17162384092800001</v>
          </cell>
          <cell r="GR34">
            <v>0.29016691446300003</v>
          </cell>
          <cell r="GS34">
            <v>0.18916077911900001</v>
          </cell>
          <cell r="GT34">
            <v>0.24653467536000001</v>
          </cell>
          <cell r="GU34">
            <v>0.22387452423599999</v>
          </cell>
          <cell r="GV34">
            <v>0.31782701611500003</v>
          </cell>
          <cell r="GW34">
            <v>0.203817769885</v>
          </cell>
          <cell r="GX34">
            <v>0.23571778833900001</v>
          </cell>
          <cell r="GY34">
            <v>0.19356483221099999</v>
          </cell>
          <cell r="GZ34">
            <v>0</v>
          </cell>
          <cell r="HA34">
            <v>0.20262432098399999</v>
          </cell>
          <cell r="HB34">
            <v>0.26863479614300001</v>
          </cell>
          <cell r="HC34">
            <v>4.7467138618199997E-2</v>
          </cell>
          <cell r="HD34">
            <v>3.4811340272400002E-2</v>
          </cell>
          <cell r="HE34">
            <v>0.210149407387</v>
          </cell>
          <cell r="HF34">
            <v>0.30752006173099999</v>
          </cell>
          <cell r="HG34">
            <v>0.18716698884999999</v>
          </cell>
          <cell r="HH34">
            <v>0.26336705684700001</v>
          </cell>
          <cell r="HI34">
            <v>0.2202655375</v>
          </cell>
          <cell r="HJ34">
            <v>0.29304069280599998</v>
          </cell>
          <cell r="HK34">
            <v>0.20225159823899999</v>
          </cell>
          <cell r="HL34">
            <v>3.4668695181599998E-2</v>
          </cell>
          <cell r="HM34">
            <v>0.325023680925</v>
          </cell>
          <cell r="HN34">
            <v>0.248007401824</v>
          </cell>
          <cell r="HO34">
            <v>0.184600606561</v>
          </cell>
          <cell r="HP34">
            <v>0.244585692883</v>
          </cell>
          <cell r="HQ34">
            <v>0.258395344019</v>
          </cell>
          <cell r="HR34">
            <v>0.29812580347099998</v>
          </cell>
          <cell r="HS34">
            <v>0.31037905812299998</v>
          </cell>
          <cell r="HT34">
            <v>0.18500393629100001</v>
          </cell>
          <cell r="HU34">
            <v>0.219765737653</v>
          </cell>
          <cell r="HV34">
            <v>0.186828106642</v>
          </cell>
          <cell r="HW34">
            <v>0.28583967685700001</v>
          </cell>
          <cell r="HX34">
            <v>0</v>
          </cell>
          <cell r="HY34">
            <v>0.21212381124499999</v>
          </cell>
          <cell r="HZ34">
            <v>0.17261016368900001</v>
          </cell>
          <cell r="IA34">
            <v>0.22274722158900001</v>
          </cell>
          <cell r="IB34">
            <v>0.28535646200199999</v>
          </cell>
          <cell r="IC34">
            <v>0.29047706723200001</v>
          </cell>
          <cell r="ID34">
            <v>0.258682608604</v>
          </cell>
          <cell r="IE34">
            <v>0.27489316463500002</v>
          </cell>
          <cell r="IF34">
            <v>0.32500973343799999</v>
          </cell>
          <cell r="IG34">
            <v>0</v>
          </cell>
          <cell r="IH34">
            <v>0.20695501565900001</v>
          </cell>
          <cell r="II34">
            <v>0.187233522534</v>
          </cell>
          <cell r="IJ34">
            <v>0.26787114143399998</v>
          </cell>
          <cell r="IK34">
            <v>0.27832293510400002</v>
          </cell>
          <cell r="IL34">
            <v>0.179693549871</v>
          </cell>
          <cell r="IM34">
            <v>0.21093107759999999</v>
          </cell>
          <cell r="IN34">
            <v>0.24437895417200001</v>
          </cell>
          <cell r="IO34">
            <v>3.6971703171700003E-2</v>
          </cell>
          <cell r="IP34">
            <v>0</v>
          </cell>
          <cell r="IQ34">
            <v>0.216672986746</v>
          </cell>
          <cell r="IR34">
            <v>0.21284149587199999</v>
          </cell>
          <cell r="IS34">
            <v>8.8405303657100004E-2</v>
          </cell>
          <cell r="IT34">
            <v>2.4075648784600001</v>
          </cell>
        </row>
        <row r="35">
          <cell r="A35" t="str">
            <v>DEL_CD_4326366_d1108TGTAGGCCATCG_370_ethA</v>
          </cell>
          <cell r="B35">
            <v>0.19657550752200001</v>
          </cell>
          <cell r="C35">
            <v>0.234850257635</v>
          </cell>
          <cell r="D35">
            <v>0.217273682356</v>
          </cell>
          <cell r="E35">
            <v>0.177778363228</v>
          </cell>
          <cell r="F35">
            <v>0.25442609190900001</v>
          </cell>
          <cell r="G35">
            <v>0.283110499382</v>
          </cell>
          <cell r="H35">
            <v>0.18619132041899999</v>
          </cell>
          <cell r="I35">
            <v>0</v>
          </cell>
          <cell r="J35">
            <v>0.257519900799</v>
          </cell>
          <cell r="K35">
            <v>0</v>
          </cell>
          <cell r="L35">
            <v>0.27881523966799998</v>
          </cell>
          <cell r="M35">
            <v>0</v>
          </cell>
          <cell r="N35">
            <v>0.25444987416300002</v>
          </cell>
          <cell r="O35">
            <v>0.21210233867200001</v>
          </cell>
          <cell r="P35">
            <v>0.24711784720400001</v>
          </cell>
          <cell r="Q35">
            <v>0.177304342389</v>
          </cell>
          <cell r="R35">
            <v>0.186841085553</v>
          </cell>
          <cell r="S35">
            <v>0.26473087072399998</v>
          </cell>
          <cell r="T35">
            <v>0.176046654582</v>
          </cell>
          <cell r="U35">
            <v>0.191352635622</v>
          </cell>
          <cell r="V35">
            <v>0</v>
          </cell>
          <cell r="W35">
            <v>0.294890850782</v>
          </cell>
          <cell r="X35">
            <v>0.18552327156100001</v>
          </cell>
          <cell r="Y35">
            <v>0.29024317860600002</v>
          </cell>
          <cell r="Z35">
            <v>0.162886470556</v>
          </cell>
          <cell r="AA35">
            <v>0.21290704608</v>
          </cell>
          <cell r="AB35">
            <v>0.18988193571600001</v>
          </cell>
          <cell r="AC35">
            <v>0</v>
          </cell>
          <cell r="AD35">
            <v>0.263277202845</v>
          </cell>
          <cell r="AE35">
            <v>0.19009733200100001</v>
          </cell>
          <cell r="AF35">
            <v>0</v>
          </cell>
          <cell r="AG35">
            <v>0.281028628349</v>
          </cell>
          <cell r="AH35">
            <v>0.20170980691900001</v>
          </cell>
          <cell r="AI35">
            <v>0.215931102633</v>
          </cell>
          <cell r="AJ35">
            <v>0.17045083642</v>
          </cell>
          <cell r="AK35">
            <v>0.27659085392999999</v>
          </cell>
          <cell r="AL35">
            <v>0.30010861158399998</v>
          </cell>
          <cell r="AM35">
            <v>0.19358539581299999</v>
          </cell>
          <cell r="AN35">
            <v>0.26952499151199999</v>
          </cell>
          <cell r="AO35">
            <v>0.30062121152900001</v>
          </cell>
          <cell r="AP35">
            <v>0.19111746549600001</v>
          </cell>
          <cell r="AQ35">
            <v>0.193950667977</v>
          </cell>
          <cell r="AR35">
            <v>0.163031116128</v>
          </cell>
          <cell r="AS35">
            <v>0.20778839290100001</v>
          </cell>
          <cell r="AT35">
            <v>0.27651554346099999</v>
          </cell>
          <cell r="AU35">
            <v>0.27754437923399999</v>
          </cell>
          <cell r="AV35">
            <v>0.27519443631200002</v>
          </cell>
          <cell r="AW35">
            <v>0.30508649349200001</v>
          </cell>
          <cell r="AX35">
            <v>0.178494855762</v>
          </cell>
          <cell r="AY35">
            <v>0.16755312681199999</v>
          </cell>
          <cell r="AZ35">
            <v>0</v>
          </cell>
          <cell r="BA35">
            <v>0.18819202482700001</v>
          </cell>
          <cell r="BB35">
            <v>0</v>
          </cell>
          <cell r="BC35">
            <v>0.17443388700500001</v>
          </cell>
          <cell r="BD35">
            <v>0.19367541372800001</v>
          </cell>
          <cell r="BE35">
            <v>0.19694377481899999</v>
          </cell>
          <cell r="BF35">
            <v>0.19970662891900001</v>
          </cell>
          <cell r="BG35">
            <v>0.20359267294399999</v>
          </cell>
          <cell r="BH35">
            <v>0.177066385746</v>
          </cell>
          <cell r="BI35">
            <v>0.28314349055299998</v>
          </cell>
          <cell r="BJ35">
            <v>0.28193509578699999</v>
          </cell>
          <cell r="BK35">
            <v>0.203391730785</v>
          </cell>
          <cell r="BL35">
            <v>0.28701233863800002</v>
          </cell>
          <cell r="BM35">
            <v>0.20081253349799999</v>
          </cell>
          <cell r="BN35">
            <v>0.268064171076</v>
          </cell>
          <cell r="BO35">
            <v>0.17794594168700001</v>
          </cell>
          <cell r="BP35">
            <v>0</v>
          </cell>
          <cell r="BQ35">
            <v>0.233554810286</v>
          </cell>
          <cell r="BR35">
            <v>0.194925516844</v>
          </cell>
          <cell r="BS35">
            <v>0.28896650672000002</v>
          </cell>
          <cell r="BT35">
            <v>0.25031727552400002</v>
          </cell>
          <cell r="BU35">
            <v>0.21127715706799999</v>
          </cell>
          <cell r="BV35">
            <v>0.27698877453800003</v>
          </cell>
          <cell r="BW35">
            <v>0.18683385849</v>
          </cell>
          <cell r="BX35">
            <v>0.26913508772900002</v>
          </cell>
          <cell r="BY35">
            <v>0.204665794969</v>
          </cell>
          <cell r="BZ35">
            <v>0.25447884201999998</v>
          </cell>
          <cell r="CA35">
            <v>0.20229503512399999</v>
          </cell>
          <cell r="CB35">
            <v>0.26605156064000002</v>
          </cell>
          <cell r="CC35">
            <v>0.26766753196699999</v>
          </cell>
          <cell r="CD35">
            <v>0.28076454997099998</v>
          </cell>
          <cell r="CE35">
            <v>0.26388418674500003</v>
          </cell>
          <cell r="CF35">
            <v>0.17519855499299999</v>
          </cell>
          <cell r="CG35">
            <v>0.27446523308800003</v>
          </cell>
          <cell r="CH35">
            <v>0.191707313061</v>
          </cell>
          <cell r="CI35">
            <v>0.19670999050099999</v>
          </cell>
          <cell r="CJ35">
            <v>0.22519420087299999</v>
          </cell>
          <cell r="CK35">
            <v>0.18026620149600001</v>
          </cell>
          <cell r="CL35">
            <v>0.18499602377400001</v>
          </cell>
          <cell r="CM35">
            <v>0.18423701822800001</v>
          </cell>
          <cell r="CN35">
            <v>0.179614216089</v>
          </cell>
          <cell r="CO35">
            <v>0</v>
          </cell>
          <cell r="CP35">
            <v>0.28265857696500002</v>
          </cell>
          <cell r="CQ35">
            <v>0.17202959954700001</v>
          </cell>
          <cell r="CR35">
            <v>0</v>
          </cell>
          <cell r="CS35">
            <v>0.17815093696100001</v>
          </cell>
          <cell r="CT35">
            <v>0.27178898453700001</v>
          </cell>
          <cell r="CU35">
            <v>0.18306723237</v>
          </cell>
          <cell r="CV35">
            <v>0.19679059088199999</v>
          </cell>
          <cell r="CW35">
            <v>0.259785979986</v>
          </cell>
          <cell r="CX35">
            <v>0.18765020370499999</v>
          </cell>
          <cell r="CY35">
            <v>0.18311253189999999</v>
          </cell>
          <cell r="CZ35">
            <v>0.27959352731699999</v>
          </cell>
          <cell r="DA35">
            <v>0.27807477116599999</v>
          </cell>
          <cell r="DB35">
            <v>0.19426347315299999</v>
          </cell>
          <cell r="DC35">
            <v>0.18045207858100001</v>
          </cell>
          <cell r="DD35">
            <v>0.25185278058100002</v>
          </cell>
          <cell r="DE35">
            <v>0.185495063663</v>
          </cell>
          <cell r="DF35">
            <v>0.221047967672</v>
          </cell>
          <cell r="DG35">
            <v>0.207938045263</v>
          </cell>
          <cell r="DH35">
            <v>0.26164793968200001</v>
          </cell>
          <cell r="DI35">
            <v>0.28088468313199999</v>
          </cell>
          <cell r="DJ35">
            <v>0.15565338730799999</v>
          </cell>
          <cell r="DK35">
            <v>0.192396730185</v>
          </cell>
          <cell r="DL35">
            <v>0</v>
          </cell>
          <cell r="DM35">
            <v>0.283785790205</v>
          </cell>
          <cell r="DN35">
            <v>0</v>
          </cell>
          <cell r="DO35">
            <v>0.27889427542700002</v>
          </cell>
          <cell r="DP35">
            <v>0.30440506339099999</v>
          </cell>
          <cell r="DQ35">
            <v>0.280848532915</v>
          </cell>
          <cell r="DR35">
            <v>0.206604391336</v>
          </cell>
          <cell r="DS35">
            <v>0.204150661826</v>
          </cell>
          <cell r="DT35">
            <v>0.26793149113699999</v>
          </cell>
          <cell r="DU35">
            <v>0.18595080077600001</v>
          </cell>
          <cell r="DV35">
            <v>0.258398264647</v>
          </cell>
          <cell r="DW35">
            <v>0.22065684199300001</v>
          </cell>
          <cell r="DX35">
            <v>0.28462934493999997</v>
          </cell>
          <cell r="DY35">
            <v>0.20676311850500001</v>
          </cell>
          <cell r="DZ35">
            <v>0.191768184304</v>
          </cell>
          <cell r="EA35">
            <v>0.188962474465</v>
          </cell>
          <cell r="EB35">
            <v>0.261404335499</v>
          </cell>
          <cell r="EC35">
            <v>0.17749069631100001</v>
          </cell>
          <cell r="ED35">
            <v>0.17046618461599999</v>
          </cell>
          <cell r="EE35">
            <v>0.25318279862400001</v>
          </cell>
          <cell r="EF35">
            <v>0.20211310684700001</v>
          </cell>
          <cell r="EG35">
            <v>0.212554454803</v>
          </cell>
          <cell r="EH35">
            <v>0.26116415858300002</v>
          </cell>
          <cell r="EI35">
            <v>0.29779884219199998</v>
          </cell>
          <cell r="EJ35">
            <v>0.265895605087</v>
          </cell>
          <cell r="EK35">
            <v>0.27238196134600001</v>
          </cell>
          <cell r="EL35">
            <v>0</v>
          </cell>
          <cell r="EM35">
            <v>0</v>
          </cell>
          <cell r="EN35">
            <v>0</v>
          </cell>
          <cell r="EO35">
            <v>0.26443615555799999</v>
          </cell>
          <cell r="EP35">
            <v>0.24349990487100001</v>
          </cell>
          <cell r="EQ35">
            <v>0.16542480885999999</v>
          </cell>
          <cell r="ER35">
            <v>0.19141013920300001</v>
          </cell>
          <cell r="ES35">
            <v>0.29703667759899999</v>
          </cell>
          <cell r="ET35">
            <v>0.205226629972</v>
          </cell>
          <cell r="EU35">
            <v>0.14334627986000001</v>
          </cell>
          <cell r="EV35">
            <v>0.233697220683</v>
          </cell>
          <cell r="EW35">
            <v>0.250373840332</v>
          </cell>
          <cell r="EX35">
            <v>0.204019770026</v>
          </cell>
          <cell r="EY35">
            <v>0.19030229747300001</v>
          </cell>
          <cell r="EZ35">
            <v>0.21811640262599999</v>
          </cell>
          <cell r="FA35">
            <v>0</v>
          </cell>
          <cell r="FB35">
            <v>0.211439222097</v>
          </cell>
          <cell r="FC35">
            <v>0.177411869168</v>
          </cell>
          <cell r="FD35">
            <v>0.280109673738</v>
          </cell>
          <cell r="FE35">
            <v>0.18701608479000001</v>
          </cell>
          <cell r="FF35">
            <v>0.28601181507099999</v>
          </cell>
          <cell r="FG35">
            <v>0.204133868217</v>
          </cell>
          <cell r="FH35">
            <v>0.28999722003900003</v>
          </cell>
          <cell r="FI35">
            <v>0.25940561294600001</v>
          </cell>
          <cell r="FJ35">
            <v>0.283696860075</v>
          </cell>
          <cell r="FK35">
            <v>0.27862209081599998</v>
          </cell>
          <cell r="FL35">
            <v>0</v>
          </cell>
          <cell r="FM35">
            <v>0.21080864965900001</v>
          </cell>
          <cell r="FN35">
            <v>0.279522538185</v>
          </cell>
          <cell r="FO35">
            <v>0.198109522462</v>
          </cell>
          <cell r="FP35">
            <v>0.27555552124999999</v>
          </cell>
          <cell r="FQ35">
            <v>0</v>
          </cell>
          <cell r="FR35">
            <v>0.28169345855700001</v>
          </cell>
          <cell r="FS35">
            <v>0.27516600489600002</v>
          </cell>
          <cell r="FT35">
            <v>0.181012347341</v>
          </cell>
          <cell r="FU35">
            <v>0.17022113502</v>
          </cell>
          <cell r="FV35">
            <v>0.25850114226300003</v>
          </cell>
          <cell r="FW35">
            <v>0.25238668918599999</v>
          </cell>
          <cell r="FX35">
            <v>0.21915584802599999</v>
          </cell>
          <cell r="FY35">
            <v>0.26008912920999999</v>
          </cell>
          <cell r="FZ35">
            <v>0.18785071373000001</v>
          </cell>
          <cell r="GA35">
            <v>0.283458948135</v>
          </cell>
          <cell r="GB35">
            <v>0</v>
          </cell>
          <cell r="GC35">
            <v>0.26375299692199999</v>
          </cell>
          <cell r="GD35">
            <v>0.31863990426099997</v>
          </cell>
          <cell r="GE35">
            <v>0.19547061622100001</v>
          </cell>
          <cell r="GF35">
            <v>0.28237813711199999</v>
          </cell>
          <cell r="GG35">
            <v>0</v>
          </cell>
          <cell r="GH35">
            <v>0.25274914503099999</v>
          </cell>
          <cell r="GI35">
            <v>0</v>
          </cell>
          <cell r="GJ35">
            <v>0.30976703763000002</v>
          </cell>
          <cell r="GK35">
            <v>0.25353038310999998</v>
          </cell>
          <cell r="GL35">
            <v>0.250089228153</v>
          </cell>
          <cell r="GM35">
            <v>0.227748394012</v>
          </cell>
          <cell r="GN35">
            <v>0.17367899417900001</v>
          </cell>
          <cell r="GO35">
            <v>0.25938445329699999</v>
          </cell>
          <cell r="GP35">
            <v>0.19614532589899999</v>
          </cell>
          <cell r="GQ35">
            <v>0.19212795794000001</v>
          </cell>
          <cell r="GR35">
            <v>0.21139305829999999</v>
          </cell>
          <cell r="GS35">
            <v>0.25929176807400001</v>
          </cell>
          <cell r="GT35">
            <v>0</v>
          </cell>
          <cell r="GU35">
            <v>0.22320333123200001</v>
          </cell>
          <cell r="GV35">
            <v>0.20914837718000001</v>
          </cell>
          <cell r="GW35">
            <v>0.286188066006</v>
          </cell>
          <cell r="GX35">
            <v>0.25655034184499997</v>
          </cell>
          <cell r="GY35">
            <v>0.27207967639000002</v>
          </cell>
          <cell r="GZ35">
            <v>0.240732401609</v>
          </cell>
          <cell r="HA35">
            <v>0.20821636915200001</v>
          </cell>
          <cell r="HB35">
            <v>0.267063856125</v>
          </cell>
          <cell r="HC35">
            <v>0.30171960592300001</v>
          </cell>
          <cell r="HD35">
            <v>0.185752213001</v>
          </cell>
          <cell r="HE35">
            <v>0</v>
          </cell>
          <cell r="HF35">
            <v>0.27972799539600002</v>
          </cell>
          <cell r="HG35">
            <v>0</v>
          </cell>
          <cell r="HH35">
            <v>0.21417312324000001</v>
          </cell>
          <cell r="HI35">
            <v>0.18402445316300001</v>
          </cell>
          <cell r="HJ35">
            <v>0.27181789279000002</v>
          </cell>
          <cell r="HK35">
            <v>0.181849405169</v>
          </cell>
          <cell r="HL35">
            <v>0.269386172295</v>
          </cell>
          <cell r="HM35">
            <v>0.288070738316</v>
          </cell>
          <cell r="HN35">
            <v>0.293750494719</v>
          </cell>
          <cell r="HO35">
            <v>0.16270062327400001</v>
          </cell>
          <cell r="HP35">
            <v>0.21412906050700001</v>
          </cell>
          <cell r="HQ35">
            <v>0.27969306707399999</v>
          </cell>
          <cell r="HR35">
            <v>0.21598696708699999</v>
          </cell>
          <cell r="HS35">
            <v>0</v>
          </cell>
          <cell r="HT35">
            <v>0.17059005796900001</v>
          </cell>
          <cell r="HU35">
            <v>0.24795153737100001</v>
          </cell>
          <cell r="HV35">
            <v>0.18955692648899999</v>
          </cell>
          <cell r="HW35">
            <v>0.18482385575800001</v>
          </cell>
          <cell r="HX35">
            <v>0.28028348088299998</v>
          </cell>
          <cell r="HY35">
            <v>0</v>
          </cell>
          <cell r="HZ35">
            <v>0</v>
          </cell>
          <cell r="IA35">
            <v>0.21444687247300001</v>
          </cell>
          <cell r="IB35">
            <v>0.27306631207499998</v>
          </cell>
          <cell r="IC35">
            <v>0</v>
          </cell>
          <cell r="ID35">
            <v>0.182138442993</v>
          </cell>
          <cell r="IE35">
            <v>0.27757900953300002</v>
          </cell>
          <cell r="IF35">
            <v>0.21041023731200001</v>
          </cell>
          <cell r="IG35">
            <v>0.181318730116</v>
          </cell>
          <cell r="IH35">
            <v>0.184897705913</v>
          </cell>
          <cell r="II35">
            <v>0.27089309692399999</v>
          </cell>
          <cell r="IJ35">
            <v>0.188716575503</v>
          </cell>
          <cell r="IK35">
            <v>0.16986083984399999</v>
          </cell>
          <cell r="IL35">
            <v>0.26160389184999999</v>
          </cell>
          <cell r="IM35">
            <v>0.22337073087699999</v>
          </cell>
          <cell r="IN35">
            <v>0</v>
          </cell>
          <cell r="IO35">
            <v>0.26012784242600001</v>
          </cell>
          <cell r="IP35">
            <v>0.24802091717700001</v>
          </cell>
          <cell r="IQ35">
            <v>0.197688862681</v>
          </cell>
          <cell r="IR35">
            <v>0.20248952508000001</v>
          </cell>
          <cell r="IS35">
            <v>8.4935821592799998E-2</v>
          </cell>
          <cell r="IT35">
            <v>2.3840296268499999</v>
          </cell>
        </row>
        <row r="36">
          <cell r="A36" t="str">
            <v>INS_CF_4326585_i889GCACC_297_ethA</v>
          </cell>
          <cell r="B36">
            <v>0.184654295444</v>
          </cell>
          <cell r="C36">
            <v>0.24047161638699999</v>
          </cell>
          <cell r="D36">
            <v>0.29469871521000002</v>
          </cell>
          <cell r="E36">
            <v>0.19643904268699999</v>
          </cell>
          <cell r="F36">
            <v>0.25903633236899998</v>
          </cell>
          <cell r="G36">
            <v>0</v>
          </cell>
          <cell r="H36">
            <v>0.26185238361399998</v>
          </cell>
          <cell r="I36">
            <v>0</v>
          </cell>
          <cell r="J36">
            <v>0.25128990411800001</v>
          </cell>
          <cell r="K36">
            <v>0.248855039477</v>
          </cell>
          <cell r="L36">
            <v>0.19905620813399999</v>
          </cell>
          <cell r="M36">
            <v>0.166141197085</v>
          </cell>
          <cell r="N36">
            <v>0.234497442842</v>
          </cell>
          <cell r="O36">
            <v>0.200600773096</v>
          </cell>
          <cell r="P36">
            <v>0.26679533719999998</v>
          </cell>
          <cell r="Q36">
            <v>0.22462473809700001</v>
          </cell>
          <cell r="R36">
            <v>0.18918530643000001</v>
          </cell>
          <cell r="S36">
            <v>0.22024548053699999</v>
          </cell>
          <cell r="T36">
            <v>0.27283212542500002</v>
          </cell>
          <cell r="U36">
            <v>0.25690037012099998</v>
          </cell>
          <cell r="V36">
            <v>0.21207487583199999</v>
          </cell>
          <cell r="W36">
            <v>0.208677724004</v>
          </cell>
          <cell r="X36">
            <v>0.184280589223</v>
          </cell>
          <cell r="Y36">
            <v>0</v>
          </cell>
          <cell r="Z36">
            <v>0.277802348137</v>
          </cell>
          <cell r="AA36">
            <v>0.25771772861499997</v>
          </cell>
          <cell r="AB36">
            <v>0.286265432835</v>
          </cell>
          <cell r="AC36">
            <v>0.19386164844000001</v>
          </cell>
          <cell r="AD36">
            <v>0.20604434609399999</v>
          </cell>
          <cell r="AE36">
            <v>0.21645785868199999</v>
          </cell>
          <cell r="AF36">
            <v>0</v>
          </cell>
          <cell r="AG36">
            <v>0.28307139873499998</v>
          </cell>
          <cell r="AH36">
            <v>0.28256207704500003</v>
          </cell>
          <cell r="AI36">
            <v>0.29308965802199999</v>
          </cell>
          <cell r="AJ36">
            <v>0.18977952003500001</v>
          </cell>
          <cell r="AK36">
            <v>0.188099637628</v>
          </cell>
          <cell r="AL36">
            <v>0</v>
          </cell>
          <cell r="AM36">
            <v>0</v>
          </cell>
          <cell r="AN36">
            <v>0.27282863855400002</v>
          </cell>
          <cell r="AO36">
            <v>0.29659667611099999</v>
          </cell>
          <cell r="AP36">
            <v>0.26276728510899999</v>
          </cell>
          <cell r="AQ36">
            <v>0.214770421386</v>
          </cell>
          <cell r="AR36">
            <v>0.24867847561799999</v>
          </cell>
          <cell r="AS36">
            <v>0.21083913743499999</v>
          </cell>
          <cell r="AT36">
            <v>0.27678224444400001</v>
          </cell>
          <cell r="AU36">
            <v>0.28482332825700002</v>
          </cell>
          <cell r="AV36">
            <v>0</v>
          </cell>
          <cell r="AW36">
            <v>0.29648974537799999</v>
          </cell>
          <cell r="AX36">
            <v>0.188236549497</v>
          </cell>
          <cell r="AY36">
            <v>0.261322498322</v>
          </cell>
          <cell r="AZ36">
            <v>0.189857855439</v>
          </cell>
          <cell r="BA36">
            <v>0.27493304014199998</v>
          </cell>
          <cell r="BB36">
            <v>0.184193462133</v>
          </cell>
          <cell r="BC36">
            <v>0.20885437727</v>
          </cell>
          <cell r="BD36">
            <v>0.204260379076</v>
          </cell>
          <cell r="BE36">
            <v>0.21068078279499999</v>
          </cell>
          <cell r="BF36">
            <v>0.204078018665</v>
          </cell>
          <cell r="BG36">
            <v>0.17453525960399999</v>
          </cell>
          <cell r="BH36">
            <v>0.19956080615499999</v>
          </cell>
          <cell r="BI36">
            <v>0.27733179926899998</v>
          </cell>
          <cell r="BJ36">
            <v>0</v>
          </cell>
          <cell r="BK36">
            <v>0.28885918855699999</v>
          </cell>
          <cell r="BL36">
            <v>0.2066206038</v>
          </cell>
          <cell r="BM36">
            <v>0.17143766582</v>
          </cell>
          <cell r="BN36">
            <v>0.20391947030999999</v>
          </cell>
          <cell r="BO36">
            <v>0.190528362989</v>
          </cell>
          <cell r="BP36">
            <v>0.20105925202399999</v>
          </cell>
          <cell r="BQ36">
            <v>0</v>
          </cell>
          <cell r="BR36">
            <v>0.19854813814200001</v>
          </cell>
          <cell r="BS36">
            <v>0.19975362718100001</v>
          </cell>
          <cell r="BT36">
            <v>0.18099920451599999</v>
          </cell>
          <cell r="BU36">
            <v>0</v>
          </cell>
          <cell r="BV36">
            <v>0.205560341477</v>
          </cell>
          <cell r="BW36">
            <v>0.28160071373000001</v>
          </cell>
          <cell r="BX36">
            <v>0.20616683363900001</v>
          </cell>
          <cell r="BY36">
            <v>0.19547355175</v>
          </cell>
          <cell r="BZ36">
            <v>0.19752132892599999</v>
          </cell>
          <cell r="CA36">
            <v>0.239290580153</v>
          </cell>
          <cell r="CB36">
            <v>0.28149327635799998</v>
          </cell>
          <cell r="CC36">
            <v>0.199491068721</v>
          </cell>
          <cell r="CD36">
            <v>0.28200152516400001</v>
          </cell>
          <cell r="CE36">
            <v>0.25999686121900001</v>
          </cell>
          <cell r="CF36">
            <v>0.24654012918500001</v>
          </cell>
          <cell r="CG36">
            <v>0.26995462179200003</v>
          </cell>
          <cell r="CH36">
            <v>0.20133775472599999</v>
          </cell>
          <cell r="CI36">
            <v>0.18293137848400001</v>
          </cell>
          <cell r="CJ36">
            <v>0.17586809396700001</v>
          </cell>
          <cell r="CK36">
            <v>0.188566088676</v>
          </cell>
          <cell r="CL36">
            <v>0.270573973656</v>
          </cell>
          <cell r="CM36">
            <v>0.202045083046</v>
          </cell>
          <cell r="CN36">
            <v>0.28255790471999997</v>
          </cell>
          <cell r="CO36">
            <v>0</v>
          </cell>
          <cell r="CP36">
            <v>0</v>
          </cell>
          <cell r="CQ36">
            <v>0.19578096270600001</v>
          </cell>
          <cell r="CR36">
            <v>0.18742243945600001</v>
          </cell>
          <cell r="CS36">
            <v>0.26195782423000002</v>
          </cell>
          <cell r="CT36">
            <v>0.198652625084</v>
          </cell>
          <cell r="CU36">
            <v>0.19515575468499999</v>
          </cell>
          <cell r="CV36">
            <v>0.264526128769</v>
          </cell>
          <cell r="CW36">
            <v>0.27871653437600002</v>
          </cell>
          <cell r="CX36">
            <v>0.27759981155399999</v>
          </cell>
          <cell r="CY36">
            <v>0</v>
          </cell>
          <cell r="CZ36">
            <v>0.18348607420900001</v>
          </cell>
          <cell r="DA36">
            <v>0.19990690052499999</v>
          </cell>
          <cell r="DB36">
            <v>0.19092747569099999</v>
          </cell>
          <cell r="DC36">
            <v>0</v>
          </cell>
          <cell r="DD36">
            <v>0.264171540737</v>
          </cell>
          <cell r="DE36">
            <v>0.16327168047400001</v>
          </cell>
          <cell r="DF36">
            <v>0.27248454093899999</v>
          </cell>
          <cell r="DG36">
            <v>0</v>
          </cell>
          <cell r="DH36">
            <v>0.25654727220500001</v>
          </cell>
          <cell r="DI36">
            <v>0</v>
          </cell>
          <cell r="DJ36">
            <v>0.18928763270400001</v>
          </cell>
          <cell r="DK36">
            <v>0.19882078468799999</v>
          </cell>
          <cell r="DL36">
            <v>0.30035945773099998</v>
          </cell>
          <cell r="DM36">
            <v>0.193375825882</v>
          </cell>
          <cell r="DN36">
            <v>0</v>
          </cell>
          <cell r="DO36">
            <v>0.28706324100500002</v>
          </cell>
          <cell r="DP36">
            <v>0.19886443018899999</v>
          </cell>
          <cell r="DQ36">
            <v>0.178031742573</v>
          </cell>
          <cell r="DR36">
            <v>0.200440362096</v>
          </cell>
          <cell r="DS36">
            <v>0.197353392839</v>
          </cell>
          <cell r="DT36">
            <v>0.25113520026199998</v>
          </cell>
          <cell r="DU36">
            <v>0</v>
          </cell>
          <cell r="DV36">
            <v>0.24143636226699999</v>
          </cell>
          <cell r="DW36">
            <v>0.21474379301099999</v>
          </cell>
          <cell r="DX36">
            <v>0.277775198221</v>
          </cell>
          <cell r="DY36">
            <v>0.19536064565200001</v>
          </cell>
          <cell r="DZ36">
            <v>0.166887581348</v>
          </cell>
          <cell r="EA36">
            <v>0.281397521496</v>
          </cell>
          <cell r="EB36">
            <v>0.19071847200399999</v>
          </cell>
          <cell r="EC36">
            <v>0.191678658128</v>
          </cell>
          <cell r="ED36">
            <v>0.26757919788399998</v>
          </cell>
          <cell r="EE36">
            <v>0.16706953942800001</v>
          </cell>
          <cell r="EF36">
            <v>0.18270321190399999</v>
          </cell>
          <cell r="EG36">
            <v>0.18342937529100001</v>
          </cell>
          <cell r="EH36">
            <v>0.20399148762200001</v>
          </cell>
          <cell r="EI36">
            <v>0</v>
          </cell>
          <cell r="EJ36">
            <v>0.18972577154600001</v>
          </cell>
          <cell r="EK36">
            <v>0.27124044299099997</v>
          </cell>
          <cell r="EL36">
            <v>0.23709690570799999</v>
          </cell>
          <cell r="EM36">
            <v>0.27623754739799999</v>
          </cell>
          <cell r="EN36">
            <v>0.26218906045000001</v>
          </cell>
          <cell r="EO36">
            <v>0.18303894996600001</v>
          </cell>
          <cell r="EP36">
            <v>0.18669301271399999</v>
          </cell>
          <cell r="EQ36">
            <v>0.181489363313</v>
          </cell>
          <cell r="ER36">
            <v>0.28735640644999999</v>
          </cell>
          <cell r="ES36">
            <v>0.18713682889899999</v>
          </cell>
          <cell r="ET36">
            <v>0.24353262782099999</v>
          </cell>
          <cell r="EU36">
            <v>0.176052808762</v>
          </cell>
          <cell r="EV36">
            <v>0.245788007975</v>
          </cell>
          <cell r="EW36">
            <v>0.26688286662100003</v>
          </cell>
          <cell r="EX36">
            <v>0.22331105172599999</v>
          </cell>
          <cell r="EY36">
            <v>0</v>
          </cell>
          <cell r="EZ36">
            <v>0.207641497254</v>
          </cell>
          <cell r="FA36">
            <v>0.26437583565700001</v>
          </cell>
          <cell r="FB36">
            <v>0.26807335019099998</v>
          </cell>
          <cell r="FC36">
            <v>0.173582017422</v>
          </cell>
          <cell r="FD36">
            <v>0.27723544836000003</v>
          </cell>
          <cell r="FE36">
            <v>0.26711633801500001</v>
          </cell>
          <cell r="FF36">
            <v>0.21586145460600001</v>
          </cell>
          <cell r="FG36">
            <v>0.25325009226799999</v>
          </cell>
          <cell r="FH36">
            <v>0.207326337695</v>
          </cell>
          <cell r="FI36">
            <v>0.25694847106899998</v>
          </cell>
          <cell r="FJ36">
            <v>0.21219378709799999</v>
          </cell>
          <cell r="FK36">
            <v>0.20542779564899999</v>
          </cell>
          <cell r="FL36">
            <v>0</v>
          </cell>
          <cell r="FM36">
            <v>0.24700942635500001</v>
          </cell>
          <cell r="FN36">
            <v>0</v>
          </cell>
          <cell r="FO36">
            <v>0.192610025406</v>
          </cell>
          <cell r="FP36">
            <v>0.21103453636200001</v>
          </cell>
          <cell r="FQ36">
            <v>0.28544938564299999</v>
          </cell>
          <cell r="FR36">
            <v>0.20486578345299999</v>
          </cell>
          <cell r="FS36">
            <v>0.19405598938499999</v>
          </cell>
          <cell r="FT36">
            <v>0.20827078819299999</v>
          </cell>
          <cell r="FU36">
            <v>0</v>
          </cell>
          <cell r="FV36">
            <v>0.19288167357399999</v>
          </cell>
          <cell r="FW36">
            <v>0.24235828220799999</v>
          </cell>
          <cell r="FX36">
            <v>0.20907904207700001</v>
          </cell>
          <cell r="FY36">
            <v>0.25756937265399998</v>
          </cell>
          <cell r="FZ36">
            <v>0.17579907178900001</v>
          </cell>
          <cell r="GA36">
            <v>0</v>
          </cell>
          <cell r="GB36">
            <v>0.280695080757</v>
          </cell>
          <cell r="GC36">
            <v>0.25990161299699999</v>
          </cell>
          <cell r="GD36">
            <v>0.311716496944</v>
          </cell>
          <cell r="GE36">
            <v>0.26765030622500002</v>
          </cell>
          <cell r="GF36">
            <v>0.27523919940000002</v>
          </cell>
          <cell r="GG36">
            <v>0.243766963482</v>
          </cell>
          <cell r="GH36">
            <v>0.190593793988</v>
          </cell>
          <cell r="GI36">
            <v>0.31357827782600001</v>
          </cell>
          <cell r="GJ36">
            <v>0.27933931350699998</v>
          </cell>
          <cell r="GK36">
            <v>0.266244143248</v>
          </cell>
          <cell r="GL36">
            <v>0.26119506359099998</v>
          </cell>
          <cell r="GM36">
            <v>0.26965802907899999</v>
          </cell>
          <cell r="GN36">
            <v>0.25632286071799998</v>
          </cell>
          <cell r="GO36">
            <v>0.18168720602999999</v>
          </cell>
          <cell r="GP36">
            <v>0.18412956595400001</v>
          </cell>
          <cell r="GQ36">
            <v>0.26093178987499999</v>
          </cell>
          <cell r="GR36">
            <v>0</v>
          </cell>
          <cell r="GS36">
            <v>0.269218415022</v>
          </cell>
          <cell r="GT36">
            <v>0.20333170890800001</v>
          </cell>
          <cell r="GU36">
            <v>0.20935638248899999</v>
          </cell>
          <cell r="GV36">
            <v>0</v>
          </cell>
          <cell r="GW36">
            <v>0.191024854779</v>
          </cell>
          <cell r="GX36">
            <v>0.23001039028199999</v>
          </cell>
          <cell r="GY36">
            <v>0.28155845403700003</v>
          </cell>
          <cell r="GZ36">
            <v>0.18723629415000001</v>
          </cell>
          <cell r="HA36">
            <v>0.28463256359099998</v>
          </cell>
          <cell r="HB36">
            <v>0</v>
          </cell>
          <cell r="HC36">
            <v>0</v>
          </cell>
          <cell r="HD36">
            <v>0.27064391970599999</v>
          </cell>
          <cell r="HE36">
            <v>0.27726617455500002</v>
          </cell>
          <cell r="HF36">
            <v>0.28423482179600001</v>
          </cell>
          <cell r="HG36">
            <v>0.25486555695500002</v>
          </cell>
          <cell r="HH36">
            <v>0.32220041751900003</v>
          </cell>
          <cell r="HI36">
            <v>0</v>
          </cell>
          <cell r="HJ36">
            <v>0.192991033196</v>
          </cell>
          <cell r="HK36">
            <v>0.14645066857299999</v>
          </cell>
          <cell r="HL36">
            <v>0.28211215138399998</v>
          </cell>
          <cell r="HM36">
            <v>0.17752079665699999</v>
          </cell>
          <cell r="HN36">
            <v>0.22585836052899999</v>
          </cell>
          <cell r="HO36">
            <v>0.26964882016199998</v>
          </cell>
          <cell r="HP36">
            <v>0.23690311610699999</v>
          </cell>
          <cell r="HQ36">
            <v>0.19681376218800001</v>
          </cell>
          <cell r="HR36">
            <v>0.28881105780600003</v>
          </cell>
          <cell r="HS36">
            <v>0.30191171169300002</v>
          </cell>
          <cell r="HT36">
            <v>0.26840212941199998</v>
          </cell>
          <cell r="HU36">
            <v>0.26980543136599999</v>
          </cell>
          <cell r="HV36">
            <v>0.18739005923300001</v>
          </cell>
          <cell r="HW36">
            <v>0.28704091906500001</v>
          </cell>
          <cell r="HX36">
            <v>0.190050393343</v>
          </cell>
          <cell r="HY36">
            <v>0.19176854193199999</v>
          </cell>
          <cell r="HZ36">
            <v>0.163123786449</v>
          </cell>
          <cell r="IA36">
            <v>0.191167905927</v>
          </cell>
          <cell r="IB36">
            <v>0.20440836250800001</v>
          </cell>
          <cell r="IC36">
            <v>0.190717697144</v>
          </cell>
          <cell r="ID36">
            <v>0.25550854206099999</v>
          </cell>
          <cell r="IE36">
            <v>0.19680874049700001</v>
          </cell>
          <cell r="IF36">
            <v>0.28693941235499998</v>
          </cell>
          <cell r="IG36">
            <v>0.26659044623400002</v>
          </cell>
          <cell r="IH36">
            <v>0</v>
          </cell>
          <cell r="II36">
            <v>0.29324394464499998</v>
          </cell>
          <cell r="IJ36">
            <v>0</v>
          </cell>
          <cell r="IK36">
            <v>0.26726770401</v>
          </cell>
          <cell r="IL36">
            <v>0.234471186996</v>
          </cell>
          <cell r="IM36">
            <v>0.23350419104100001</v>
          </cell>
          <cell r="IN36">
            <v>0.268019586802</v>
          </cell>
          <cell r="IO36">
            <v>0.18117834627599999</v>
          </cell>
          <cell r="IP36">
            <v>0.24124774336800001</v>
          </cell>
          <cell r="IQ36">
            <v>0.21250332891900001</v>
          </cell>
          <cell r="IR36">
            <v>0.202269539237</v>
          </cell>
          <cell r="IS36">
            <v>8.5085041821000004E-2</v>
          </cell>
          <cell r="IT36">
            <v>2.3772633075699998</v>
          </cell>
        </row>
        <row r="37">
          <cell r="A37" t="str">
            <v>SNP_CN_4326800_A674G_L225P_ethA</v>
          </cell>
          <cell r="B37">
            <v>0.24490512907500001</v>
          </cell>
          <cell r="C37">
            <v>0.174277231097</v>
          </cell>
          <cell r="D37">
            <v>0.29204878211000002</v>
          </cell>
          <cell r="E37">
            <v>0.28833675384500002</v>
          </cell>
          <cell r="F37">
            <v>0.25584957003600001</v>
          </cell>
          <cell r="G37">
            <v>0.25182294845600001</v>
          </cell>
          <cell r="H37">
            <v>0.26249700784699997</v>
          </cell>
          <cell r="I37">
            <v>0.25898787379299998</v>
          </cell>
          <cell r="J37">
            <v>0.18789748847500001</v>
          </cell>
          <cell r="K37">
            <v>0.28033453226100002</v>
          </cell>
          <cell r="L37">
            <v>0.17698255181299999</v>
          </cell>
          <cell r="M37">
            <v>0.26326975226400001</v>
          </cell>
          <cell r="N37">
            <v>0.25128290057199998</v>
          </cell>
          <cell r="O37">
            <v>0.186659529805</v>
          </cell>
          <cell r="P37">
            <v>0.25947287678699998</v>
          </cell>
          <cell r="Q37">
            <v>0.25185039639500001</v>
          </cell>
          <cell r="R37">
            <v>0.17675340175599999</v>
          </cell>
          <cell r="S37">
            <v>0.212147116661</v>
          </cell>
          <cell r="T37">
            <v>0.27819269895600002</v>
          </cell>
          <cell r="U37">
            <v>0.28486132621799998</v>
          </cell>
          <cell r="V37">
            <v>0.19435812532899999</v>
          </cell>
          <cell r="W37">
            <v>0.21929813921499999</v>
          </cell>
          <cell r="X37">
            <v>0.14499430358400001</v>
          </cell>
          <cell r="Y37">
            <v>0.16703376174000001</v>
          </cell>
          <cell r="Z37">
            <v>0.27307510375999999</v>
          </cell>
          <cell r="AA37">
            <v>0.19645874202300001</v>
          </cell>
          <cell r="AB37">
            <v>0.186757996678</v>
          </cell>
          <cell r="AC37">
            <v>0.27370238304099997</v>
          </cell>
          <cell r="AD37">
            <v>0.21669302880800001</v>
          </cell>
          <cell r="AE37">
            <v>0.21057890355600001</v>
          </cell>
          <cell r="AF37">
            <v>0.20052087306999999</v>
          </cell>
          <cell r="AG37">
            <v>0.200421750546</v>
          </cell>
          <cell r="AH37">
            <v>0.20837394893200001</v>
          </cell>
          <cell r="AI37">
            <v>0.27272003889099999</v>
          </cell>
          <cell r="AJ37">
            <v>0.18670208752199999</v>
          </cell>
          <cell r="AK37">
            <v>0.20422908663700001</v>
          </cell>
          <cell r="AL37">
            <v>0.277488231659</v>
          </cell>
          <cell r="AM37">
            <v>0.28397130966200002</v>
          </cell>
          <cell r="AN37">
            <v>0.18559993803499999</v>
          </cell>
          <cell r="AO37">
            <v>0.305555194616</v>
          </cell>
          <cell r="AP37">
            <v>0.26246428489700002</v>
          </cell>
          <cell r="AQ37">
            <v>0.16811828315300001</v>
          </cell>
          <cell r="AR37">
            <v>0.185362279415</v>
          </cell>
          <cell r="AS37">
            <v>0.18269634246800001</v>
          </cell>
          <cell r="AT37">
            <v>0.19869990646800001</v>
          </cell>
          <cell r="AU37">
            <v>0.28045028448100001</v>
          </cell>
          <cell r="AV37">
            <v>0.280651569366</v>
          </cell>
          <cell r="AW37">
            <v>0.28396910429</v>
          </cell>
          <cell r="AX37">
            <v>0.275249898434</v>
          </cell>
          <cell r="AY37">
            <v>0</v>
          </cell>
          <cell r="AZ37">
            <v>0.29138988256499998</v>
          </cell>
          <cell r="BA37">
            <v>0.19417095184300001</v>
          </cell>
          <cell r="BB37">
            <v>0.187381267548</v>
          </cell>
          <cell r="BC37">
            <v>0.173581153154</v>
          </cell>
          <cell r="BD37">
            <v>0.19843165576499999</v>
          </cell>
          <cell r="BE37">
            <v>0.181792140007</v>
          </cell>
          <cell r="BF37">
            <v>0.28872549533800002</v>
          </cell>
          <cell r="BG37">
            <v>0.22070662677299999</v>
          </cell>
          <cell r="BH37">
            <v>0.233930185437</v>
          </cell>
          <cell r="BI37">
            <v>0.27383616566699998</v>
          </cell>
          <cell r="BJ37">
            <v>0</v>
          </cell>
          <cell r="BK37">
            <v>0.27767226099999998</v>
          </cell>
          <cell r="BL37">
            <v>0.28470221161800002</v>
          </cell>
          <cell r="BM37">
            <v>0</v>
          </cell>
          <cell r="BN37">
            <v>0.27813616395000001</v>
          </cell>
          <cell r="BO37">
            <v>0.172094702721</v>
          </cell>
          <cell r="BP37">
            <v>0.21545946598099999</v>
          </cell>
          <cell r="BQ37">
            <v>0.32797965407399998</v>
          </cell>
          <cell r="BR37">
            <v>0.277813136578</v>
          </cell>
          <cell r="BS37">
            <v>0.28773701190899997</v>
          </cell>
          <cell r="BT37">
            <v>0</v>
          </cell>
          <cell r="BU37">
            <v>0.27879396081000002</v>
          </cell>
          <cell r="BV37">
            <v>0.26999005675299997</v>
          </cell>
          <cell r="BW37">
            <v>0.28411203622800002</v>
          </cell>
          <cell r="BX37">
            <v>0.19809970259699999</v>
          </cell>
          <cell r="BY37">
            <v>0.27101695537600001</v>
          </cell>
          <cell r="BZ37">
            <v>0</v>
          </cell>
          <cell r="CA37">
            <v>0.18997915089100001</v>
          </cell>
          <cell r="CB37">
            <v>0.26465919613799999</v>
          </cell>
          <cell r="CC37">
            <v>0.26157528161999999</v>
          </cell>
          <cell r="CD37">
            <v>0.178002998233</v>
          </cell>
          <cell r="CE37">
            <v>0</v>
          </cell>
          <cell r="CF37">
            <v>0</v>
          </cell>
          <cell r="CG37">
            <v>0</v>
          </cell>
          <cell r="CH37">
            <v>0.27538561821000002</v>
          </cell>
          <cell r="CI37">
            <v>0.25812122225799999</v>
          </cell>
          <cell r="CJ37">
            <v>0.18624383211100001</v>
          </cell>
          <cell r="CK37">
            <v>0.26849466562300001</v>
          </cell>
          <cell r="CL37">
            <v>0</v>
          </cell>
          <cell r="CM37">
            <v>0.17987780273000001</v>
          </cell>
          <cell r="CN37">
            <v>0.268550008535</v>
          </cell>
          <cell r="CO37">
            <v>0.26713919639599998</v>
          </cell>
          <cell r="CP37">
            <v>0.20497241616199999</v>
          </cell>
          <cell r="CQ37">
            <v>0.167054012418</v>
          </cell>
          <cell r="CR37">
            <v>0.17392823100099999</v>
          </cell>
          <cell r="CS37">
            <v>0.281789541245</v>
          </cell>
          <cell r="CT37">
            <v>0</v>
          </cell>
          <cell r="CU37">
            <v>0.20911784470100001</v>
          </cell>
          <cell r="CV37">
            <v>0.27076563239099999</v>
          </cell>
          <cell r="CW37">
            <v>0.179446622729</v>
          </cell>
          <cell r="CX37">
            <v>0.19114370644100001</v>
          </cell>
          <cell r="CY37">
            <v>0.17958536744100001</v>
          </cell>
          <cell r="CZ37">
            <v>0.274441987276</v>
          </cell>
          <cell r="DA37">
            <v>0.29670614004099999</v>
          </cell>
          <cell r="DB37">
            <v>0.246157720685</v>
          </cell>
          <cell r="DC37">
            <v>0.19997523724999999</v>
          </cell>
          <cell r="DD37">
            <v>0.173837959766</v>
          </cell>
          <cell r="DE37">
            <v>0</v>
          </cell>
          <cell r="DF37">
            <v>0.199486121535</v>
          </cell>
          <cell r="DG37">
            <v>0.19189724326099999</v>
          </cell>
          <cell r="DH37">
            <v>0.16893658042000001</v>
          </cell>
          <cell r="DI37">
            <v>0.18693351745600001</v>
          </cell>
          <cell r="DJ37">
            <v>0.167964622378</v>
          </cell>
          <cell r="DK37">
            <v>0.18871912360199999</v>
          </cell>
          <cell r="DL37">
            <v>0</v>
          </cell>
          <cell r="DM37">
            <v>0.19838175177600001</v>
          </cell>
          <cell r="DN37">
            <v>0.16843734681600001</v>
          </cell>
          <cell r="DO37">
            <v>0.212488651276</v>
          </cell>
          <cell r="DP37">
            <v>0.31196525692900001</v>
          </cell>
          <cell r="DQ37">
            <v>0.25688600540200002</v>
          </cell>
          <cell r="DR37">
            <v>0.22271445393600001</v>
          </cell>
          <cell r="DS37">
            <v>0</v>
          </cell>
          <cell r="DT37">
            <v>0.213403612375</v>
          </cell>
          <cell r="DU37">
            <v>0</v>
          </cell>
          <cell r="DV37">
            <v>0.27295920252799999</v>
          </cell>
          <cell r="DW37">
            <v>0.27170833945299999</v>
          </cell>
          <cell r="DX37">
            <v>0.20853762328600001</v>
          </cell>
          <cell r="DY37">
            <v>0.30092915892599997</v>
          </cell>
          <cell r="DZ37">
            <v>0.266548246145</v>
          </cell>
          <cell r="EA37">
            <v>0.21819828450699999</v>
          </cell>
          <cell r="EB37">
            <v>0.26279473304700002</v>
          </cell>
          <cell r="EC37">
            <v>0.157441139221</v>
          </cell>
          <cell r="ED37">
            <v>0.26832270622299997</v>
          </cell>
          <cell r="EE37">
            <v>0.19153103232400001</v>
          </cell>
          <cell r="EF37">
            <v>0.202627390623</v>
          </cell>
          <cell r="EG37">
            <v>0</v>
          </cell>
          <cell r="EH37">
            <v>0.25717008113899997</v>
          </cell>
          <cell r="EI37">
            <v>0</v>
          </cell>
          <cell r="EJ37">
            <v>0.20966024696800001</v>
          </cell>
          <cell r="EK37">
            <v>0.26687914133099999</v>
          </cell>
          <cell r="EL37">
            <v>0.20133720338300001</v>
          </cell>
          <cell r="EM37">
            <v>0.26899853348699998</v>
          </cell>
          <cell r="EN37">
            <v>0.26020821928999999</v>
          </cell>
          <cell r="EO37">
            <v>0.22101378440899999</v>
          </cell>
          <cell r="EP37">
            <v>0.28323695063600002</v>
          </cell>
          <cell r="EQ37">
            <v>0.278085023165</v>
          </cell>
          <cell r="ER37">
            <v>0.25492799282099998</v>
          </cell>
          <cell r="ES37">
            <v>0.192772239447</v>
          </cell>
          <cell r="ET37">
            <v>0.18140484392600001</v>
          </cell>
          <cell r="EU37">
            <v>0</v>
          </cell>
          <cell r="EV37">
            <v>0</v>
          </cell>
          <cell r="EW37">
            <v>0.16853807866600001</v>
          </cell>
          <cell r="EX37">
            <v>0.287223815918</v>
          </cell>
          <cell r="EY37">
            <v>0.214369952679</v>
          </cell>
          <cell r="EZ37">
            <v>0.20750688016400001</v>
          </cell>
          <cell r="FA37">
            <v>0</v>
          </cell>
          <cell r="FB37">
            <v>0.25318926572799999</v>
          </cell>
          <cell r="FC37">
            <v>0.24979484081299999</v>
          </cell>
          <cell r="FD37">
            <v>0.18236692249799999</v>
          </cell>
          <cell r="FE37">
            <v>0.249482676387</v>
          </cell>
          <cell r="FF37">
            <v>0</v>
          </cell>
          <cell r="FG37">
            <v>0.17788265645500001</v>
          </cell>
          <cell r="FH37">
            <v>0</v>
          </cell>
          <cell r="FI37">
            <v>0.25562119483899998</v>
          </cell>
          <cell r="FJ37">
            <v>0.29449954628899999</v>
          </cell>
          <cell r="FK37">
            <v>0.20980605483100001</v>
          </cell>
          <cell r="FL37">
            <v>0.19511468708499999</v>
          </cell>
          <cell r="FM37">
            <v>0.19759640097600001</v>
          </cell>
          <cell r="FN37">
            <v>0</v>
          </cell>
          <cell r="FO37">
            <v>0.27157434821100002</v>
          </cell>
          <cell r="FP37">
            <v>0.22536596655800001</v>
          </cell>
          <cell r="FQ37">
            <v>0.29642605781600001</v>
          </cell>
          <cell r="FR37">
            <v>0.21618917584399999</v>
          </cell>
          <cell r="FS37">
            <v>0.299238264561</v>
          </cell>
          <cell r="FT37">
            <v>0.28581595420799999</v>
          </cell>
          <cell r="FU37">
            <v>0.16969740390800001</v>
          </cell>
          <cell r="FV37">
            <v>0.170050665736</v>
          </cell>
          <cell r="FW37">
            <v>0.17332363128700001</v>
          </cell>
          <cell r="FX37">
            <v>0.30816358327900001</v>
          </cell>
          <cell r="FY37">
            <v>0.24769239127600001</v>
          </cell>
          <cell r="FZ37">
            <v>0.26248207688300002</v>
          </cell>
          <cell r="GA37">
            <v>0.21687775850300001</v>
          </cell>
          <cell r="GB37">
            <v>0.183302775025</v>
          </cell>
          <cell r="GC37">
            <v>0</v>
          </cell>
          <cell r="GD37">
            <v>0.27218240499500002</v>
          </cell>
          <cell r="GE37">
            <v>0.16630694270099999</v>
          </cell>
          <cell r="GF37">
            <v>0.27342864871</v>
          </cell>
          <cell r="GG37">
            <v>0.26311793923400001</v>
          </cell>
          <cell r="GH37">
            <v>0.25948539376300001</v>
          </cell>
          <cell r="GI37">
            <v>0.222204357386</v>
          </cell>
          <cell r="GJ37">
            <v>0.30097410082800002</v>
          </cell>
          <cell r="GK37">
            <v>0.26734966039699998</v>
          </cell>
          <cell r="GL37">
            <v>0.24541768431700001</v>
          </cell>
          <cell r="GM37">
            <v>0.20511668920500001</v>
          </cell>
          <cell r="GN37">
            <v>0</v>
          </cell>
          <cell r="GO37">
            <v>0.26153826713599998</v>
          </cell>
          <cell r="GP37">
            <v>0.20629945397400001</v>
          </cell>
          <cell r="GQ37">
            <v>0.19128100574000001</v>
          </cell>
          <cell r="GR37">
            <v>0.21256788074999999</v>
          </cell>
          <cell r="GS37">
            <v>0.28326156735399999</v>
          </cell>
          <cell r="GT37">
            <v>0.21702089905700001</v>
          </cell>
          <cell r="GU37">
            <v>0.202316790819</v>
          </cell>
          <cell r="GV37">
            <v>0.30337184667599998</v>
          </cell>
          <cell r="GW37">
            <v>0.21131749451199999</v>
          </cell>
          <cell r="GX37">
            <v>0.25070777535400002</v>
          </cell>
          <cell r="GY37">
            <v>0</v>
          </cell>
          <cell r="GZ37">
            <v>0.199874103069</v>
          </cell>
          <cell r="HA37">
            <v>0</v>
          </cell>
          <cell r="HB37">
            <v>0</v>
          </cell>
          <cell r="HC37">
            <v>0.29944357276</v>
          </cell>
          <cell r="HD37">
            <v>0.263230115175</v>
          </cell>
          <cell r="HE37">
            <v>0.20090201497099999</v>
          </cell>
          <cell r="HF37">
            <v>0.19431804120500001</v>
          </cell>
          <cell r="HG37">
            <v>0.200144797564</v>
          </cell>
          <cell r="HH37">
            <v>0</v>
          </cell>
          <cell r="HI37">
            <v>0.27090841531799997</v>
          </cell>
          <cell r="HJ37">
            <v>0.19704598188399999</v>
          </cell>
          <cell r="HK37">
            <v>0.159254997969</v>
          </cell>
          <cell r="HL37">
            <v>0.28284123539900002</v>
          </cell>
          <cell r="HM37">
            <v>0</v>
          </cell>
          <cell r="HN37">
            <v>0</v>
          </cell>
          <cell r="HO37">
            <v>0.199741736054</v>
          </cell>
          <cell r="HP37">
            <v>0.22721254825600001</v>
          </cell>
          <cell r="HQ37">
            <v>0.180066406727</v>
          </cell>
          <cell r="HR37">
            <v>0.194846853614</v>
          </cell>
          <cell r="HS37">
            <v>0.25822901725800002</v>
          </cell>
          <cell r="HT37">
            <v>0.275133758783</v>
          </cell>
          <cell r="HU37">
            <v>0.26021453738200001</v>
          </cell>
          <cell r="HV37">
            <v>0.167166560888</v>
          </cell>
          <cell r="HW37">
            <v>0</v>
          </cell>
          <cell r="HX37">
            <v>0.27577474713299999</v>
          </cell>
          <cell r="HY37">
            <v>0.282072931528</v>
          </cell>
          <cell r="HZ37">
            <v>0.26718816161199999</v>
          </cell>
          <cell r="IA37">
            <v>0.20116716623299999</v>
          </cell>
          <cell r="IB37">
            <v>0.267923563719</v>
          </cell>
          <cell r="IC37">
            <v>0.18566034734199999</v>
          </cell>
          <cell r="ID37">
            <v>0.26910823583600002</v>
          </cell>
          <cell r="IE37">
            <v>0.22698666155300001</v>
          </cell>
          <cell r="IF37">
            <v>0.19010256230799999</v>
          </cell>
          <cell r="IG37">
            <v>0.19057327508899999</v>
          </cell>
          <cell r="IH37">
            <v>0.16568829119199999</v>
          </cell>
          <cell r="II37">
            <v>0.23016411066100001</v>
          </cell>
          <cell r="IJ37">
            <v>0.185596913099</v>
          </cell>
          <cell r="IK37">
            <v>0.19933924078900001</v>
          </cell>
          <cell r="IL37">
            <v>0.25832897424700002</v>
          </cell>
          <cell r="IM37">
            <v>0.30361124873200002</v>
          </cell>
          <cell r="IN37">
            <v>0.29941692948300003</v>
          </cell>
          <cell r="IO37">
            <v>0.175423741341</v>
          </cell>
          <cell r="IP37">
            <v>0.18592537939500001</v>
          </cell>
          <cell r="IQ37">
            <v>0.22288739681200001</v>
          </cell>
          <cell r="IR37">
            <v>0.20305047929299999</v>
          </cell>
          <cell r="IS37">
            <v>8.6587212979800002E-2</v>
          </cell>
          <cell r="IT37">
            <v>2.3450400829300002</v>
          </cell>
        </row>
        <row r="38">
          <cell r="A38" t="str">
            <v>SNP_CN_4327301_T173G_D58A_ethA</v>
          </cell>
          <cell r="B38">
            <v>0.26896411180500002</v>
          </cell>
          <cell r="C38">
            <v>0.18929766118499999</v>
          </cell>
          <cell r="D38">
            <v>0</v>
          </cell>
          <cell r="E38">
            <v>0.29706355929400002</v>
          </cell>
          <cell r="F38">
            <v>0.17451809346700001</v>
          </cell>
          <cell r="G38">
            <v>0.27307820320100001</v>
          </cell>
          <cell r="H38">
            <v>0.20709945261500001</v>
          </cell>
          <cell r="I38">
            <v>0.189847841859</v>
          </cell>
          <cell r="J38">
            <v>0.27546578645699998</v>
          </cell>
          <cell r="K38">
            <v>0.221222296357</v>
          </cell>
          <cell r="L38">
            <v>0.19088573753800001</v>
          </cell>
          <cell r="M38">
            <v>0.18322406709200001</v>
          </cell>
          <cell r="N38">
            <v>0.26223105192200002</v>
          </cell>
          <cell r="O38">
            <v>0.194752007723</v>
          </cell>
          <cell r="P38">
            <v>0.26400387287100002</v>
          </cell>
          <cell r="Q38">
            <v>0.25116947293300002</v>
          </cell>
          <cell r="R38">
            <v>0</v>
          </cell>
          <cell r="S38">
            <v>0.205205157399</v>
          </cell>
          <cell r="T38">
            <v>0.19643719494299999</v>
          </cell>
          <cell r="U38">
            <v>0.266900092363</v>
          </cell>
          <cell r="V38">
            <v>0.189174368978</v>
          </cell>
          <cell r="W38">
            <v>0.19184900820299999</v>
          </cell>
          <cell r="X38">
            <v>0.152022540569</v>
          </cell>
          <cell r="Y38">
            <v>0.20300391316399999</v>
          </cell>
          <cell r="Z38">
            <v>0.19632285833400001</v>
          </cell>
          <cell r="AA38">
            <v>0.215530499816</v>
          </cell>
          <cell r="AB38">
            <v>0.28193441033400002</v>
          </cell>
          <cell r="AC38">
            <v>0.22663778066599999</v>
          </cell>
          <cell r="AD38">
            <v>0.21676158905000001</v>
          </cell>
          <cell r="AE38">
            <v>0.250169992447</v>
          </cell>
          <cell r="AF38">
            <v>0.277525126934</v>
          </cell>
          <cell r="AG38">
            <v>0.21101897954900001</v>
          </cell>
          <cell r="AH38">
            <v>0.183508515358</v>
          </cell>
          <cell r="AI38">
            <v>0.22498953342399999</v>
          </cell>
          <cell r="AJ38">
            <v>0.16066646575900001</v>
          </cell>
          <cell r="AK38">
            <v>0.19719141721700001</v>
          </cell>
          <cell r="AL38">
            <v>0.29696446657199999</v>
          </cell>
          <cell r="AM38">
            <v>0.199664756656</v>
          </cell>
          <cell r="AN38">
            <v>0.25925815105400002</v>
          </cell>
          <cell r="AO38">
            <v>0.222220510244</v>
          </cell>
          <cell r="AP38">
            <v>0.19686380028700001</v>
          </cell>
          <cell r="AQ38">
            <v>0.29607969522499999</v>
          </cell>
          <cell r="AR38">
            <v>0.181706994772</v>
          </cell>
          <cell r="AS38">
            <v>0.22058299183800001</v>
          </cell>
          <cell r="AT38">
            <v>0.217416137457</v>
          </cell>
          <cell r="AU38">
            <v>0.16953758895400001</v>
          </cell>
          <cell r="AV38">
            <v>0.20061218738600001</v>
          </cell>
          <cell r="AW38">
            <v>0</v>
          </cell>
          <cell r="AX38">
            <v>0.19631184637499999</v>
          </cell>
          <cell r="AY38">
            <v>0.28325888514499997</v>
          </cell>
          <cell r="AZ38">
            <v>0</v>
          </cell>
          <cell r="BA38">
            <v>0</v>
          </cell>
          <cell r="BB38">
            <v>0.201392382383</v>
          </cell>
          <cell r="BC38">
            <v>0.19055454432999999</v>
          </cell>
          <cell r="BD38">
            <v>0.28171071410199999</v>
          </cell>
          <cell r="BE38">
            <v>0.19181057810800001</v>
          </cell>
          <cell r="BF38">
            <v>0.295997112989</v>
          </cell>
          <cell r="BG38">
            <v>0.21216969191999999</v>
          </cell>
          <cell r="BH38">
            <v>0.181530565023</v>
          </cell>
          <cell r="BI38">
            <v>0.219370990992</v>
          </cell>
          <cell r="BJ38">
            <v>0.29002794623400002</v>
          </cell>
          <cell r="BK38">
            <v>0.20467136800300001</v>
          </cell>
          <cell r="BL38">
            <v>0.18778286874299999</v>
          </cell>
          <cell r="BM38">
            <v>0.29593923687899998</v>
          </cell>
          <cell r="BN38">
            <v>0.239569023252</v>
          </cell>
          <cell r="BO38">
            <v>0.28033730387700001</v>
          </cell>
          <cell r="BP38">
            <v>0</v>
          </cell>
          <cell r="BQ38">
            <v>0.335320472717</v>
          </cell>
          <cell r="BR38">
            <v>0.26401013135899998</v>
          </cell>
          <cell r="BS38">
            <v>0.18577113747599999</v>
          </cell>
          <cell r="BT38">
            <v>0.23260244727099999</v>
          </cell>
          <cell r="BU38">
            <v>0.196622654796</v>
          </cell>
          <cell r="BV38">
            <v>0.25452062487600002</v>
          </cell>
          <cell r="BW38">
            <v>0</v>
          </cell>
          <cell r="BX38">
            <v>0.28252515196799999</v>
          </cell>
          <cell r="BY38">
            <v>0.16145326197099999</v>
          </cell>
          <cell r="BZ38">
            <v>0.19735650718200001</v>
          </cell>
          <cell r="CA38">
            <v>0.24054111540299999</v>
          </cell>
          <cell r="CB38">
            <v>0</v>
          </cell>
          <cell r="CC38">
            <v>0.20222830772399999</v>
          </cell>
          <cell r="CD38">
            <v>0.221135213971</v>
          </cell>
          <cell r="CE38">
            <v>0.16986185312300001</v>
          </cell>
          <cell r="CF38">
            <v>0.22952331602600001</v>
          </cell>
          <cell r="CG38">
            <v>0</v>
          </cell>
          <cell r="CH38">
            <v>0.19021193683099999</v>
          </cell>
          <cell r="CI38">
            <v>0</v>
          </cell>
          <cell r="CJ38">
            <v>0.27521607279799998</v>
          </cell>
          <cell r="CK38">
            <v>0.16668504476500001</v>
          </cell>
          <cell r="CL38">
            <v>0.27813634276400001</v>
          </cell>
          <cell r="CM38">
            <v>0.26769620180100001</v>
          </cell>
          <cell r="CN38">
            <v>0</v>
          </cell>
          <cell r="CO38">
            <v>0.20275837183000001</v>
          </cell>
          <cell r="CP38">
            <v>0</v>
          </cell>
          <cell r="CQ38">
            <v>0</v>
          </cell>
          <cell r="CR38">
            <v>0.26527115702600002</v>
          </cell>
          <cell r="CS38">
            <v>0.18228383362299999</v>
          </cell>
          <cell r="CT38">
            <v>0.27824744582200001</v>
          </cell>
          <cell r="CU38">
            <v>0.20903733372700001</v>
          </cell>
          <cell r="CV38">
            <v>0.26445990800899999</v>
          </cell>
          <cell r="CW38">
            <v>0.26254531741100001</v>
          </cell>
          <cell r="CX38">
            <v>0.190812081099</v>
          </cell>
          <cell r="CY38">
            <v>0</v>
          </cell>
          <cell r="CZ38">
            <v>0.25407630205199999</v>
          </cell>
          <cell r="DA38">
            <v>0.19114421308000001</v>
          </cell>
          <cell r="DB38">
            <v>0.27005526423499998</v>
          </cell>
          <cell r="DC38">
            <v>0.174404636025</v>
          </cell>
          <cell r="DD38">
            <v>0</v>
          </cell>
          <cell r="DE38">
            <v>0.266573339701</v>
          </cell>
          <cell r="DF38">
            <v>0.27249118685700002</v>
          </cell>
          <cell r="DG38">
            <v>0.26171511411699999</v>
          </cell>
          <cell r="DH38">
            <v>0.164196491241</v>
          </cell>
          <cell r="DI38">
            <v>0</v>
          </cell>
          <cell r="DJ38">
            <v>0.242066785693</v>
          </cell>
          <cell r="DK38">
            <v>0.29410701990100002</v>
          </cell>
          <cell r="DL38">
            <v>0.32174634933500001</v>
          </cell>
          <cell r="DM38">
            <v>0.193937093019</v>
          </cell>
          <cell r="DN38">
            <v>0</v>
          </cell>
          <cell r="DO38">
            <v>0.206656128168</v>
          </cell>
          <cell r="DP38">
            <v>0.21309436857700001</v>
          </cell>
          <cell r="DQ38">
            <v>0.18561245501000001</v>
          </cell>
          <cell r="DR38">
            <v>0.29630649089799999</v>
          </cell>
          <cell r="DS38">
            <v>0.21315971016900001</v>
          </cell>
          <cell r="DT38">
            <v>0.25218644738200002</v>
          </cell>
          <cell r="DU38">
            <v>0.263259977102</v>
          </cell>
          <cell r="DV38">
            <v>0.19910569488999999</v>
          </cell>
          <cell r="DW38">
            <v>0.19491802155999999</v>
          </cell>
          <cell r="DX38">
            <v>0.20425714552400001</v>
          </cell>
          <cell r="DY38">
            <v>0.201521277428</v>
          </cell>
          <cell r="DZ38">
            <v>0.18088829517400001</v>
          </cell>
          <cell r="EA38">
            <v>0.20644274354</v>
          </cell>
          <cell r="EB38">
            <v>0.18758194148499999</v>
          </cell>
          <cell r="EC38">
            <v>0.164886683226</v>
          </cell>
          <cell r="ED38">
            <v>0.198693782091</v>
          </cell>
          <cell r="EE38">
            <v>0.25873744487799999</v>
          </cell>
          <cell r="EF38">
            <v>0</v>
          </cell>
          <cell r="EG38">
            <v>0.31629118323299998</v>
          </cell>
          <cell r="EH38">
            <v>0</v>
          </cell>
          <cell r="EI38">
            <v>0.22173079848300001</v>
          </cell>
          <cell r="EJ38">
            <v>0.27011364698399998</v>
          </cell>
          <cell r="EK38">
            <v>0.182284846902</v>
          </cell>
          <cell r="EL38">
            <v>0.28231212496800001</v>
          </cell>
          <cell r="EM38">
            <v>0.18284626305099999</v>
          </cell>
          <cell r="EN38">
            <v>0</v>
          </cell>
          <cell r="EO38">
            <v>0.155070364475</v>
          </cell>
          <cell r="EP38">
            <v>0.26311469078100003</v>
          </cell>
          <cell r="EQ38">
            <v>0.19156183302400001</v>
          </cell>
          <cell r="ER38">
            <v>0.244175121188</v>
          </cell>
          <cell r="ES38">
            <v>0.26633539795900002</v>
          </cell>
          <cell r="ET38">
            <v>0.25185084343000003</v>
          </cell>
          <cell r="EU38">
            <v>0.166491359472</v>
          </cell>
          <cell r="EV38">
            <v>0.199766144156</v>
          </cell>
          <cell r="EW38">
            <v>0.177491694689</v>
          </cell>
          <cell r="EX38">
            <v>0.194028168917</v>
          </cell>
          <cell r="EY38">
            <v>0.279077082872</v>
          </cell>
          <cell r="EZ38">
            <v>0.29198300838500002</v>
          </cell>
          <cell r="FA38">
            <v>0.19418416917299999</v>
          </cell>
          <cell r="FB38">
            <v>0.291699111462</v>
          </cell>
          <cell r="FC38">
            <v>0.208389937878</v>
          </cell>
          <cell r="FD38">
            <v>0.231752082705</v>
          </cell>
          <cell r="FE38">
            <v>0.21048827469299999</v>
          </cell>
          <cell r="FF38">
            <v>0.27672645449599997</v>
          </cell>
          <cell r="FG38">
            <v>0.18026442825799999</v>
          </cell>
          <cell r="FH38">
            <v>0.30622887611400001</v>
          </cell>
          <cell r="FI38">
            <v>0.27890077233299998</v>
          </cell>
          <cell r="FJ38">
            <v>0.202706262469</v>
          </cell>
          <cell r="FK38">
            <v>0.20019279420399999</v>
          </cell>
          <cell r="FL38">
            <v>0.28985610604299999</v>
          </cell>
          <cell r="FM38">
            <v>0.192076548934</v>
          </cell>
          <cell r="FN38">
            <v>0.211783245206</v>
          </cell>
          <cell r="FO38">
            <v>0.27366089820900003</v>
          </cell>
          <cell r="FP38">
            <v>0</v>
          </cell>
          <cell r="FQ38">
            <v>0.22829577326799999</v>
          </cell>
          <cell r="FR38">
            <v>0.18450090289099999</v>
          </cell>
          <cell r="FS38">
            <v>0.29178699851000001</v>
          </cell>
          <cell r="FT38">
            <v>0.26855343580199997</v>
          </cell>
          <cell r="FU38">
            <v>0.177682489157</v>
          </cell>
          <cell r="FV38">
            <v>0.27092084288599999</v>
          </cell>
          <cell r="FW38">
            <v>0.24209177494</v>
          </cell>
          <cell r="FX38">
            <v>0</v>
          </cell>
          <cell r="FY38">
            <v>0.27293440699600002</v>
          </cell>
          <cell r="FZ38">
            <v>0</v>
          </cell>
          <cell r="GA38">
            <v>0</v>
          </cell>
          <cell r="GB38">
            <v>0.20741641521500001</v>
          </cell>
          <cell r="GC38">
            <v>0.26319515705099999</v>
          </cell>
          <cell r="GD38">
            <v>0.179449334741</v>
          </cell>
          <cell r="GE38">
            <v>0.25422820448900002</v>
          </cell>
          <cell r="GF38">
            <v>0.18418575823300001</v>
          </cell>
          <cell r="GG38">
            <v>0.27707973122599999</v>
          </cell>
          <cell r="GH38">
            <v>0.21215716004400001</v>
          </cell>
          <cell r="GI38">
            <v>0.19524276256600001</v>
          </cell>
          <cell r="GJ38">
            <v>0.206126436591</v>
          </cell>
          <cell r="GK38">
            <v>0.18129421770599999</v>
          </cell>
          <cell r="GL38">
            <v>0.26694568991700002</v>
          </cell>
          <cell r="GM38">
            <v>0.30384871363600002</v>
          </cell>
          <cell r="GN38">
            <v>0.18140217661899999</v>
          </cell>
          <cell r="GO38">
            <v>0.16689087450500001</v>
          </cell>
          <cell r="GP38">
            <v>0.18667772412299999</v>
          </cell>
          <cell r="GQ38">
            <v>0.18583065271400001</v>
          </cell>
          <cell r="GR38">
            <v>0.31169053912200001</v>
          </cell>
          <cell r="GS38">
            <v>0.20174387097400001</v>
          </cell>
          <cell r="GT38">
            <v>0.29160499572800003</v>
          </cell>
          <cell r="GU38">
            <v>0.284694135189</v>
          </cell>
          <cell r="GV38">
            <v>0.30322697758700001</v>
          </cell>
          <cell r="GW38">
            <v>0.19106571376299999</v>
          </cell>
          <cell r="GX38">
            <v>0.155794486403</v>
          </cell>
          <cell r="GY38">
            <v>0</v>
          </cell>
          <cell r="GZ38">
            <v>0.194610923529</v>
          </cell>
          <cell r="HA38">
            <v>0.28065103292499999</v>
          </cell>
          <cell r="HB38">
            <v>0.189987629652</v>
          </cell>
          <cell r="HC38">
            <v>0.20219570398299999</v>
          </cell>
          <cell r="HD38">
            <v>0</v>
          </cell>
          <cell r="HE38">
            <v>0.19991253316400001</v>
          </cell>
          <cell r="HF38">
            <v>0.27836543321599999</v>
          </cell>
          <cell r="HG38">
            <v>0.20000492036299999</v>
          </cell>
          <cell r="HH38">
            <v>0</v>
          </cell>
          <cell r="HI38">
            <v>0</v>
          </cell>
          <cell r="HJ38">
            <v>0.27581125497800002</v>
          </cell>
          <cell r="HK38">
            <v>0.28199064731599999</v>
          </cell>
          <cell r="HL38">
            <v>0.199333190918</v>
          </cell>
          <cell r="HM38">
            <v>0.209151148796</v>
          </cell>
          <cell r="HN38">
            <v>0.31648576259599998</v>
          </cell>
          <cell r="HO38">
            <v>0</v>
          </cell>
          <cell r="HP38">
            <v>0.20338833332100001</v>
          </cell>
          <cell r="HQ38">
            <v>0.26401004195200001</v>
          </cell>
          <cell r="HR38">
            <v>0.30584725737599999</v>
          </cell>
          <cell r="HS38">
            <v>0.28313753008800002</v>
          </cell>
          <cell r="HT38">
            <v>0.18620710074899999</v>
          </cell>
          <cell r="HU38">
            <v>0.194794103503</v>
          </cell>
          <cell r="HV38">
            <v>0.27855786681200001</v>
          </cell>
          <cell r="HW38">
            <v>0.17777673900099999</v>
          </cell>
          <cell r="HX38">
            <v>0.192567974329</v>
          </cell>
          <cell r="HY38">
            <v>0.20302771031899999</v>
          </cell>
          <cell r="HZ38">
            <v>0.267833054066</v>
          </cell>
          <cell r="IA38">
            <v>0.29360225796700001</v>
          </cell>
          <cell r="IB38">
            <v>0.17066457867599999</v>
          </cell>
          <cell r="IC38">
            <v>0.176925227046</v>
          </cell>
          <cell r="ID38">
            <v>0.28039336204499998</v>
          </cell>
          <cell r="IE38">
            <v>0.180560916662</v>
          </cell>
          <cell r="IF38">
            <v>0.293344944715</v>
          </cell>
          <cell r="IG38">
            <v>0.27695089578600002</v>
          </cell>
          <cell r="IH38">
            <v>0.26041483879100003</v>
          </cell>
          <cell r="II38">
            <v>0</v>
          </cell>
          <cell r="IJ38">
            <v>0.26341584324799999</v>
          </cell>
          <cell r="IK38">
            <v>0.18789897859099999</v>
          </cell>
          <cell r="IL38">
            <v>0.19697450101399999</v>
          </cell>
          <cell r="IM38">
            <v>0.29386883974099998</v>
          </cell>
          <cell r="IN38">
            <v>0.19345606863500001</v>
          </cell>
          <cell r="IO38">
            <v>0.18596585094900001</v>
          </cell>
          <cell r="IP38">
            <v>0</v>
          </cell>
          <cell r="IQ38">
            <v>0.29091826081299998</v>
          </cell>
          <cell r="IR38">
            <v>0.20075462758500001</v>
          </cell>
          <cell r="IS38">
            <v>8.6177848279499994E-2</v>
          </cell>
          <cell r="IT38">
            <v>2.3295385837599998</v>
          </cell>
        </row>
        <row r="39">
          <cell r="A39" t="str">
            <v>DEL_CF_4327409_d65T_22_ethA</v>
          </cell>
          <cell r="B39">
            <v>6.9622203707700003E-2</v>
          </cell>
          <cell r="C39">
            <v>7.6377689838400001E-2</v>
          </cell>
          <cell r="D39">
            <v>3.7856958806500002E-2</v>
          </cell>
          <cell r="E39">
            <v>2.62843891978E-2</v>
          </cell>
          <cell r="F39">
            <v>3.4153204411300001E-2</v>
          </cell>
          <cell r="G39">
            <v>6.1205253005000002E-2</v>
          </cell>
          <cell r="H39">
            <v>3.7255343049800001E-2</v>
          </cell>
          <cell r="I39">
            <v>4.0377944707900001E-2</v>
          </cell>
          <cell r="J39">
            <v>7.0690937340300006E-2</v>
          </cell>
          <cell r="K39">
            <v>6.6396839916700007E-2</v>
          </cell>
          <cell r="L39">
            <v>3.9736304432199998E-2</v>
          </cell>
          <cell r="M39">
            <v>3.9574604481499999E-2</v>
          </cell>
          <cell r="N39">
            <v>7.8516617417299997E-2</v>
          </cell>
          <cell r="O39">
            <v>3.9951268583500003E-2</v>
          </cell>
          <cell r="P39">
            <v>5.6527398526700003E-2</v>
          </cell>
          <cell r="Q39">
            <v>6.7244701087499997E-2</v>
          </cell>
          <cell r="R39">
            <v>4.48975525796E-2</v>
          </cell>
          <cell r="S39">
            <v>4.0686979889899999E-2</v>
          </cell>
          <cell r="T39">
            <v>6.6342040896400001E-2</v>
          </cell>
          <cell r="U39">
            <v>3.9983354508899997E-2</v>
          </cell>
          <cell r="V39">
            <v>5.9900552034399999E-2</v>
          </cell>
          <cell r="W39">
            <v>8.6600668728399999E-2</v>
          </cell>
          <cell r="X39">
            <v>2.4076290428599999E-2</v>
          </cell>
          <cell r="Y39">
            <v>6.1799880117200001E-2</v>
          </cell>
          <cell r="Z39">
            <v>3.1227346509700001E-2</v>
          </cell>
          <cell r="AA39">
            <v>7.1583226323100005E-2</v>
          </cell>
          <cell r="AB39">
            <v>3.2205268740699997E-2</v>
          </cell>
          <cell r="AC39">
            <v>5.7457294315100001E-2</v>
          </cell>
          <cell r="AD39">
            <v>6.61614313722E-2</v>
          </cell>
          <cell r="AE39">
            <v>6.3484899699700004E-2</v>
          </cell>
          <cell r="AF39">
            <v>6.5175540745300006E-2</v>
          </cell>
          <cell r="AG39">
            <v>0</v>
          </cell>
          <cell r="AH39">
            <v>8.9156374335300007E-2</v>
          </cell>
          <cell r="AI39">
            <v>6.6286899149400003E-2</v>
          </cell>
          <cell r="AJ39">
            <v>5.0419066101300002E-2</v>
          </cell>
          <cell r="AK39">
            <v>0</v>
          </cell>
          <cell r="AL39">
            <v>5.6429121643300002E-2</v>
          </cell>
          <cell r="AM39">
            <v>7.9716548323600006E-2</v>
          </cell>
          <cell r="AN39">
            <v>6.2060140073299998E-2</v>
          </cell>
          <cell r="AO39">
            <v>7.1556635201000002E-2</v>
          </cell>
          <cell r="AP39">
            <v>6.6018044948600002E-2</v>
          </cell>
          <cell r="AQ39">
            <v>9.2998690903199996E-2</v>
          </cell>
          <cell r="AR39">
            <v>5.3395636379699997E-2</v>
          </cell>
          <cell r="AS39">
            <v>7.3804020881700003E-2</v>
          </cell>
          <cell r="AT39">
            <v>7.7550850808599997E-2</v>
          </cell>
          <cell r="AU39">
            <v>4.6479564160099997E-2</v>
          </cell>
          <cell r="AV39">
            <v>0</v>
          </cell>
          <cell r="AW39">
            <v>6.77381455898E-2</v>
          </cell>
          <cell r="AX39">
            <v>7.24863260984E-2</v>
          </cell>
          <cell r="AY39">
            <v>4.7112908214300003E-2</v>
          </cell>
          <cell r="AZ39">
            <v>3.9246171712899999E-2</v>
          </cell>
          <cell r="BA39">
            <v>4.7164160758300003E-2</v>
          </cell>
          <cell r="BB39">
            <v>7.3957577347799994E-2</v>
          </cell>
          <cell r="BC39">
            <v>8.5148915648499995E-2</v>
          </cell>
          <cell r="BD39">
            <v>6.3684016466100002E-2</v>
          </cell>
          <cell r="BE39">
            <v>6.5776966512199997E-2</v>
          </cell>
          <cell r="BF39">
            <v>5.15411421657E-2</v>
          </cell>
          <cell r="BG39">
            <v>6.7444309592200005E-2</v>
          </cell>
          <cell r="BH39">
            <v>2.70963348448E-2</v>
          </cell>
          <cell r="BI39">
            <v>9.0559341013400005E-2</v>
          </cell>
          <cell r="BJ39">
            <v>9.0364299714599999E-2</v>
          </cell>
          <cell r="BK39">
            <v>0</v>
          </cell>
          <cell r="BL39">
            <v>6.62680864334E-2</v>
          </cell>
          <cell r="BM39">
            <v>0.104813762009</v>
          </cell>
          <cell r="BN39">
            <v>5.0010386854399999E-2</v>
          </cell>
          <cell r="BO39">
            <v>0</v>
          </cell>
          <cell r="BP39">
            <v>6.3190758228300004E-2</v>
          </cell>
          <cell r="BQ39">
            <v>0</v>
          </cell>
          <cell r="BR39">
            <v>4.5108474790999997E-2</v>
          </cell>
          <cell r="BS39">
            <v>5.4469536989900001E-2</v>
          </cell>
          <cell r="BT39">
            <v>5.15009872615E-2</v>
          </cell>
          <cell r="BU39">
            <v>7.3637425899499995E-2</v>
          </cell>
          <cell r="BV39">
            <v>6.0279339551899999E-2</v>
          </cell>
          <cell r="BW39">
            <v>4.7371659427899997E-2</v>
          </cell>
          <cell r="BX39">
            <v>5.1868300885000003E-2</v>
          </cell>
          <cell r="BY39">
            <v>7.4902817606899999E-2</v>
          </cell>
          <cell r="BZ39">
            <v>2.6239205151800001E-2</v>
          </cell>
          <cell r="CA39">
            <v>3.5375807434300001E-2</v>
          </cell>
          <cell r="CB39">
            <v>2.5760322809200001E-2</v>
          </cell>
          <cell r="CC39">
            <v>5.6467305868900003E-2</v>
          </cell>
          <cell r="CD39">
            <v>5.8857828378700003E-2</v>
          </cell>
          <cell r="CE39">
            <v>4.40164171159E-2</v>
          </cell>
          <cell r="CF39">
            <v>5.2928581833799997E-2</v>
          </cell>
          <cell r="CG39">
            <v>7.1898795664300005E-2</v>
          </cell>
          <cell r="CH39">
            <v>4.7049049288000001E-2</v>
          </cell>
          <cell r="CI39">
            <v>6.1246749013700003E-2</v>
          </cell>
          <cell r="CJ39">
            <v>0</v>
          </cell>
          <cell r="CK39">
            <v>7.2646893560899997E-2</v>
          </cell>
          <cell r="CL39">
            <v>3.3620901405799999E-2</v>
          </cell>
          <cell r="CM39">
            <v>5.1176086068199997E-2</v>
          </cell>
          <cell r="CN39">
            <v>9.8980955779600005E-2</v>
          </cell>
          <cell r="CO39">
            <v>7.4447132646999994E-2</v>
          </cell>
          <cell r="CP39">
            <v>7.0382624864599994E-2</v>
          </cell>
          <cell r="CQ39">
            <v>5.47897703946E-2</v>
          </cell>
          <cell r="CR39">
            <v>2.2462351247700001E-2</v>
          </cell>
          <cell r="CS39">
            <v>8.5163235664399997E-2</v>
          </cell>
          <cell r="CT39">
            <v>2.8690036386300001E-2</v>
          </cell>
          <cell r="CU39">
            <v>8.7034337222599997E-2</v>
          </cell>
          <cell r="CV39">
            <v>0</v>
          </cell>
          <cell r="CW39">
            <v>7.8964821994299994E-2</v>
          </cell>
          <cell r="CX39">
            <v>6.9479636848000001E-2</v>
          </cell>
          <cell r="CY39">
            <v>5.1870904862899997E-2</v>
          </cell>
          <cell r="CZ39">
            <v>6.7759968340400004E-2</v>
          </cell>
          <cell r="DA39">
            <v>6.3137665391000006E-2</v>
          </cell>
          <cell r="DB39">
            <v>6.4910873770699998E-2</v>
          </cell>
          <cell r="DC39">
            <v>5.9457905590500001E-2</v>
          </cell>
          <cell r="DD39">
            <v>3.8456875830900003E-2</v>
          </cell>
          <cell r="DE39">
            <v>5.7003352791099998E-2</v>
          </cell>
          <cell r="DF39">
            <v>6.8132944405099996E-2</v>
          </cell>
          <cell r="DG39">
            <v>3.8434118032499999E-2</v>
          </cell>
          <cell r="DH39">
            <v>2.2683611139700001E-2</v>
          </cell>
          <cell r="DI39">
            <v>4.18792292476E-2</v>
          </cell>
          <cell r="DJ39">
            <v>6.8861491978200004E-2</v>
          </cell>
          <cell r="DK39">
            <v>8.5576094687000004E-2</v>
          </cell>
          <cell r="DL39">
            <v>3.7483714520899998E-2</v>
          </cell>
          <cell r="DM39">
            <v>4.6922419220199997E-2</v>
          </cell>
          <cell r="DN39">
            <v>0</v>
          </cell>
          <cell r="DO39">
            <v>7.6260589063200004E-2</v>
          </cell>
          <cell r="DP39">
            <v>9.0886466205100006E-2</v>
          </cell>
          <cell r="DQ39">
            <v>3.4185074269799998E-2</v>
          </cell>
          <cell r="DR39">
            <v>0</v>
          </cell>
          <cell r="DS39">
            <v>4.39446754754E-2</v>
          </cell>
          <cell r="DT39">
            <v>1.9600382074699999E-2</v>
          </cell>
          <cell r="DU39">
            <v>5.6620996445400001E-2</v>
          </cell>
          <cell r="DV39">
            <v>0</v>
          </cell>
          <cell r="DW39">
            <v>7.3149308562299994E-2</v>
          </cell>
          <cell r="DX39">
            <v>4.9037706106900003E-2</v>
          </cell>
          <cell r="DY39">
            <v>7.1459986269499995E-2</v>
          </cell>
          <cell r="DZ39">
            <v>4.45808432996E-2</v>
          </cell>
          <cell r="EA39">
            <v>6.15660101175E-2</v>
          </cell>
          <cell r="EB39">
            <v>5.3459689021100001E-2</v>
          </cell>
          <cell r="EC39">
            <v>6.8167313933400003E-2</v>
          </cell>
          <cell r="ED39">
            <v>2.1903494373000001E-2</v>
          </cell>
          <cell r="EE39">
            <v>3.4121345728599997E-2</v>
          </cell>
          <cell r="EF39">
            <v>9.1415591537999996E-2</v>
          </cell>
          <cell r="EG39">
            <v>5.5837571620900001E-2</v>
          </cell>
          <cell r="EH39">
            <v>0.100096084177</v>
          </cell>
          <cell r="EI39">
            <v>5.2940171212000002E-2</v>
          </cell>
          <cell r="EJ39">
            <v>9.4796560704699995E-2</v>
          </cell>
          <cell r="EK39">
            <v>7.3222704231700006E-2</v>
          </cell>
          <cell r="EL39">
            <v>5.17527200282E-2</v>
          </cell>
          <cell r="EM39">
            <v>7.39480480552E-2</v>
          </cell>
          <cell r="EN39">
            <v>6.1884220689500002E-2</v>
          </cell>
          <cell r="EO39">
            <v>6.7556135356399996E-2</v>
          </cell>
          <cell r="EP39">
            <v>6.6459149122199995E-2</v>
          </cell>
          <cell r="EQ39">
            <v>6.3941858708899998E-2</v>
          </cell>
          <cell r="ER39">
            <v>2.7560818940399998E-2</v>
          </cell>
          <cell r="ES39">
            <v>5.5153153836699997E-2</v>
          </cell>
          <cell r="ET39">
            <v>7.2992853820300005E-2</v>
          </cell>
          <cell r="EU39">
            <v>7.1504808962300007E-2</v>
          </cell>
          <cell r="EV39">
            <v>5.1757946610499997E-2</v>
          </cell>
          <cell r="EW39">
            <v>5.2190642803899998E-2</v>
          </cell>
          <cell r="EX39">
            <v>9.1506116092199996E-2</v>
          </cell>
          <cell r="EY39">
            <v>6.4624495804300006E-2</v>
          </cell>
          <cell r="EZ39">
            <v>5.8775357902099999E-2</v>
          </cell>
          <cell r="FA39">
            <v>3.23683917522E-2</v>
          </cell>
          <cell r="FB39">
            <v>6.0591928660899998E-2</v>
          </cell>
          <cell r="FC39">
            <v>6.1604846268899997E-2</v>
          </cell>
          <cell r="FD39">
            <v>4.7969415783900002E-2</v>
          </cell>
          <cell r="FE39">
            <v>6.28119185567E-2</v>
          </cell>
          <cell r="FF39">
            <v>8.371065557E-2</v>
          </cell>
          <cell r="FG39">
            <v>3.0064934864600001E-2</v>
          </cell>
          <cell r="FH39">
            <v>7.0027507841600001E-2</v>
          </cell>
          <cell r="FI39">
            <v>2.4810153990999999E-2</v>
          </cell>
          <cell r="FJ39">
            <v>6.3782699406099999E-2</v>
          </cell>
          <cell r="FK39">
            <v>5.2738115191499998E-2</v>
          </cell>
          <cell r="FL39">
            <v>5.28711117804E-2</v>
          </cell>
          <cell r="FM39">
            <v>0.105428002775</v>
          </cell>
          <cell r="FN39">
            <v>6.0372281819599999E-2</v>
          </cell>
          <cell r="FO39">
            <v>7.40218386054E-2</v>
          </cell>
          <cell r="FP39">
            <v>6.4343415200699999E-2</v>
          </cell>
          <cell r="FQ39">
            <v>8.0017626285599996E-2</v>
          </cell>
          <cell r="FR39">
            <v>5.2690163254700002E-2</v>
          </cell>
          <cell r="FS39">
            <v>1.7489872872799999E-2</v>
          </cell>
          <cell r="FT39">
            <v>0.101973392069</v>
          </cell>
          <cell r="FU39">
            <v>4.5164726674600003E-2</v>
          </cell>
          <cell r="FV39">
            <v>3.2027702778600002E-2</v>
          </cell>
          <cell r="FW39">
            <v>6.0801967978500002E-2</v>
          </cell>
          <cell r="FX39">
            <v>4.9572777003000001E-2</v>
          </cell>
          <cell r="FY39">
            <v>6.0886353254300002E-2</v>
          </cell>
          <cell r="FZ39">
            <v>5.5304050445600002E-2</v>
          </cell>
          <cell r="GA39">
            <v>0.108685038984</v>
          </cell>
          <cell r="GB39">
            <v>5.3373400121899998E-2</v>
          </cell>
          <cell r="GC39">
            <v>7.5348392128900002E-2</v>
          </cell>
          <cell r="GD39">
            <v>7.7004313468899993E-2</v>
          </cell>
          <cell r="GE39">
            <v>0.10287733375999999</v>
          </cell>
          <cell r="GF39">
            <v>9.8085954785299995E-2</v>
          </cell>
          <cell r="GG39">
            <v>2.8509343042999999E-2</v>
          </cell>
          <cell r="GH39">
            <v>5.3972046822300002E-2</v>
          </cell>
          <cell r="GI39">
            <v>9.3903258442899998E-2</v>
          </cell>
          <cell r="GJ39">
            <v>4.7769136726900002E-2</v>
          </cell>
          <cell r="GK39">
            <v>4.7249566763600002E-2</v>
          </cell>
          <cell r="GL39">
            <v>6.7102447152099995E-2</v>
          </cell>
          <cell r="GM39">
            <v>5.6545641273300001E-2</v>
          </cell>
          <cell r="GN39">
            <v>5.8561976999000002E-2</v>
          </cell>
          <cell r="GO39">
            <v>6.25409707427E-2</v>
          </cell>
          <cell r="GP39">
            <v>7.7895320951899993E-2</v>
          </cell>
          <cell r="GQ39">
            <v>9.1143585741499999E-2</v>
          </cell>
          <cell r="GR39">
            <v>6.9394119083900002E-2</v>
          </cell>
          <cell r="GS39">
            <v>9.9386863410500001E-2</v>
          </cell>
          <cell r="GT39">
            <v>5.99638484418E-2</v>
          </cell>
          <cell r="GU39">
            <v>6.72073736787E-2</v>
          </cell>
          <cell r="GV39">
            <v>0.104289449751</v>
          </cell>
          <cell r="GW39">
            <v>0</v>
          </cell>
          <cell r="GX39">
            <v>3.0834000557700001E-2</v>
          </cell>
          <cell r="GY39">
            <v>9.6215583384000006E-2</v>
          </cell>
          <cell r="GZ39">
            <v>4.2583420872699999E-2</v>
          </cell>
          <cell r="HA39">
            <v>5.27283996344E-2</v>
          </cell>
          <cell r="HB39">
            <v>9.7056947648499994E-2</v>
          </cell>
          <cell r="HC39">
            <v>7.2082608938199996E-2</v>
          </cell>
          <cell r="HD39">
            <v>3.4376852214300001E-2</v>
          </cell>
          <cell r="HE39">
            <v>4.4917475432200003E-2</v>
          </cell>
          <cell r="HF39">
            <v>9.2381849885000006E-2</v>
          </cell>
          <cell r="HG39">
            <v>2.4568399414400002E-2</v>
          </cell>
          <cell r="HH39">
            <v>2.7126938104599999E-2</v>
          </cell>
          <cell r="HI39">
            <v>8.2674488425299994E-2</v>
          </cell>
          <cell r="HJ39">
            <v>7.5735926628099998E-2</v>
          </cell>
          <cell r="HK39">
            <v>9.1628767550000004E-2</v>
          </cell>
          <cell r="HL39">
            <v>3.26073169708E-2</v>
          </cell>
          <cell r="HM39">
            <v>1.7771508544699999E-2</v>
          </cell>
          <cell r="HN39">
            <v>2.6316070929199999E-2</v>
          </cell>
          <cell r="HO39">
            <v>2.07059457898E-2</v>
          </cell>
          <cell r="HP39">
            <v>6.3814274966700002E-2</v>
          </cell>
          <cell r="HQ39">
            <v>4.0244422852999999E-2</v>
          </cell>
          <cell r="HR39">
            <v>4.8372492194199999E-2</v>
          </cell>
          <cell r="HS39">
            <v>4.81119304895E-2</v>
          </cell>
          <cell r="HT39">
            <v>7.3837645351900003E-2</v>
          </cell>
          <cell r="HU39">
            <v>6.9861695170400001E-2</v>
          </cell>
          <cell r="HV39">
            <v>6.8725645542100006E-2</v>
          </cell>
          <cell r="HW39">
            <v>5.8536645025E-2</v>
          </cell>
          <cell r="HX39">
            <v>5.4257918149200002E-2</v>
          </cell>
          <cell r="HY39">
            <v>1.6629744321099999E-2</v>
          </cell>
          <cell r="HZ39">
            <v>5.0641693174800002E-2</v>
          </cell>
          <cell r="IA39">
            <v>4.5096885412900002E-2</v>
          </cell>
          <cell r="IB39">
            <v>7.7133245766199995E-2</v>
          </cell>
          <cell r="IC39">
            <v>1.54215088114E-2</v>
          </cell>
          <cell r="ID39">
            <v>3.3118516206699998E-2</v>
          </cell>
          <cell r="IE39">
            <v>2.6995232328799999E-2</v>
          </cell>
          <cell r="IF39">
            <v>6.0795269906499999E-2</v>
          </cell>
          <cell r="IG39">
            <v>3.7179335951800001E-2</v>
          </cell>
          <cell r="IH39">
            <v>0</v>
          </cell>
          <cell r="II39">
            <v>5.4720681160700002E-2</v>
          </cell>
          <cell r="IJ39">
            <v>5.8535523712599999E-2</v>
          </cell>
          <cell r="IK39">
            <v>0.114502131939</v>
          </cell>
          <cell r="IL39">
            <v>5.35829886794E-2</v>
          </cell>
          <cell r="IM39">
            <v>6.5617218613599995E-2</v>
          </cell>
          <cell r="IN39">
            <v>9.18343961239E-2</v>
          </cell>
          <cell r="IO39">
            <v>3.1332373619099997E-2</v>
          </cell>
          <cell r="IP39">
            <v>2.4384187534500001E-2</v>
          </cell>
          <cell r="IQ39">
            <v>6.8542920053E-2</v>
          </cell>
          <cell r="IR39">
            <v>5.6037899106699998E-2</v>
          </cell>
          <cell r="IS39">
            <v>2.4280650541199999E-2</v>
          </cell>
          <cell r="IT39">
            <v>2.3079240322099999</v>
          </cell>
        </row>
        <row r="40">
          <cell r="A40" t="str">
            <v>INS_CF_4326083_i1391T_464_ethA</v>
          </cell>
          <cell r="B40">
            <v>0.14507818221999999</v>
          </cell>
          <cell r="C40">
            <v>0.101973645389</v>
          </cell>
          <cell r="D40">
            <v>0.152605935931</v>
          </cell>
          <cell r="E40">
            <v>0.124109998345</v>
          </cell>
          <cell r="F40">
            <v>0.10975980758700001</v>
          </cell>
          <cell r="G40">
            <v>0.120562933385</v>
          </cell>
          <cell r="H40">
            <v>0.19421149790299999</v>
          </cell>
          <cell r="I40">
            <v>0</v>
          </cell>
          <cell r="J40">
            <v>0.14261014759499999</v>
          </cell>
          <cell r="K40">
            <v>0</v>
          </cell>
          <cell r="L40">
            <v>0.13198678195499999</v>
          </cell>
          <cell r="M40">
            <v>0.17862305045099999</v>
          </cell>
          <cell r="N40">
            <v>0.142420768738</v>
          </cell>
          <cell r="O40">
            <v>0.19389535486699999</v>
          </cell>
          <cell r="P40">
            <v>7.4550561606900004E-2</v>
          </cell>
          <cell r="Q40">
            <v>0</v>
          </cell>
          <cell r="R40">
            <v>0.1204951033</v>
          </cell>
          <cell r="S40">
            <v>0.114602819085</v>
          </cell>
          <cell r="T40">
            <v>0</v>
          </cell>
          <cell r="U40">
            <v>0.13232012093100001</v>
          </cell>
          <cell r="V40">
            <v>0.17372815311000001</v>
          </cell>
          <cell r="W40">
            <v>0.116282217205</v>
          </cell>
          <cell r="X40">
            <v>0.16070233285400001</v>
          </cell>
          <cell r="Y40">
            <v>0.168252721429</v>
          </cell>
          <cell r="Z40">
            <v>0.163745969534</v>
          </cell>
          <cell r="AA40">
            <v>0.153355151415</v>
          </cell>
          <cell r="AB40">
            <v>0.181177183986</v>
          </cell>
          <cell r="AC40">
            <v>0.11584679782399999</v>
          </cell>
          <cell r="AD40">
            <v>9.7453273832800003E-2</v>
          </cell>
          <cell r="AE40">
            <v>0.15520252287399999</v>
          </cell>
          <cell r="AF40">
            <v>0.12704920768700001</v>
          </cell>
          <cell r="AG40">
            <v>8.1944435834900006E-2</v>
          </cell>
          <cell r="AH40">
            <v>0.112282693386</v>
          </cell>
          <cell r="AI40">
            <v>7.9203262925099993E-2</v>
          </cell>
          <cell r="AJ40">
            <v>0.18335153162500001</v>
          </cell>
          <cell r="AK40">
            <v>0.126002162695</v>
          </cell>
          <cell r="AL40">
            <v>0.14365425705900001</v>
          </cell>
          <cell r="AM40">
            <v>0.15270589292</v>
          </cell>
          <cell r="AN40">
            <v>0.13662871718399999</v>
          </cell>
          <cell r="AO40">
            <v>0.112508289516</v>
          </cell>
          <cell r="AP40">
            <v>0.13005390763300001</v>
          </cell>
          <cell r="AQ40">
            <v>0.134344100952</v>
          </cell>
          <cell r="AR40">
            <v>0.124178849161</v>
          </cell>
          <cell r="AS40">
            <v>0.20341220498099999</v>
          </cell>
          <cell r="AT40">
            <v>0.22138166427600001</v>
          </cell>
          <cell r="AU40">
            <v>0</v>
          </cell>
          <cell r="AV40">
            <v>0</v>
          </cell>
          <cell r="AW40">
            <v>0.20514534413800001</v>
          </cell>
          <cell r="AX40">
            <v>0.11050960421600001</v>
          </cell>
          <cell r="AY40">
            <v>0.122430577874</v>
          </cell>
          <cell r="AZ40">
            <v>0.20493426918999999</v>
          </cell>
          <cell r="BA40">
            <v>0.14056108891999999</v>
          </cell>
          <cell r="BB40">
            <v>0.18570753932</v>
          </cell>
          <cell r="BC40">
            <v>0.13566423952600001</v>
          </cell>
          <cell r="BD40">
            <v>0.19894593954100001</v>
          </cell>
          <cell r="BE40">
            <v>0.18192726373699999</v>
          </cell>
          <cell r="BF40">
            <v>0.116847753525</v>
          </cell>
          <cell r="BG40">
            <v>0.18326215445999999</v>
          </cell>
          <cell r="BH40">
            <v>0.13394643366299999</v>
          </cell>
          <cell r="BI40">
            <v>0.16471117734900001</v>
          </cell>
          <cell r="BJ40">
            <v>0.115375190973</v>
          </cell>
          <cell r="BK40">
            <v>0.191300347447</v>
          </cell>
          <cell r="BL40">
            <v>0.123318962753</v>
          </cell>
          <cell r="BM40">
            <v>0.17436659336099999</v>
          </cell>
          <cell r="BN40">
            <v>0.155904054642</v>
          </cell>
          <cell r="BO40">
            <v>0.15448449552099999</v>
          </cell>
          <cell r="BP40">
            <v>0</v>
          </cell>
          <cell r="BQ40">
            <v>0.199673607945</v>
          </cell>
          <cell r="BR40">
            <v>0.117604836822</v>
          </cell>
          <cell r="BS40">
            <v>0.14064598083499999</v>
          </cell>
          <cell r="BT40">
            <v>9.9057585000999995E-2</v>
          </cell>
          <cell r="BU40">
            <v>9.3939885497100001E-2</v>
          </cell>
          <cell r="BV40">
            <v>0.18981538713000001</v>
          </cell>
          <cell r="BW40">
            <v>8.7246812879999996E-2</v>
          </cell>
          <cell r="BX40">
            <v>0.155218705535</v>
          </cell>
          <cell r="BY40">
            <v>0.18542174994899999</v>
          </cell>
          <cell r="BZ40">
            <v>7.44220837951E-2</v>
          </cell>
          <cell r="CA40">
            <v>0</v>
          </cell>
          <cell r="CB40">
            <v>0.12221086770300001</v>
          </cell>
          <cell r="CC40">
            <v>0.201783061028</v>
          </cell>
          <cell r="CD40">
            <v>0.19673088192900001</v>
          </cell>
          <cell r="CE40">
            <v>9.7057163715400005E-2</v>
          </cell>
          <cell r="CF40">
            <v>0.12580806016900001</v>
          </cell>
          <cell r="CG40">
            <v>0.15725374221800001</v>
          </cell>
          <cell r="CH40">
            <v>0.10807487368599999</v>
          </cell>
          <cell r="CI40">
            <v>0.17452621460000001</v>
          </cell>
          <cell r="CJ40">
            <v>7.9857550561399995E-2</v>
          </cell>
          <cell r="CK40">
            <v>0.116586439312</v>
          </cell>
          <cell r="CL40">
            <v>0.14853349328000001</v>
          </cell>
          <cell r="CM40">
            <v>0.101620823145</v>
          </cell>
          <cell r="CN40">
            <v>0.10231154412</v>
          </cell>
          <cell r="CO40">
            <v>0.12874715030200001</v>
          </cell>
          <cell r="CP40">
            <v>0.15005327761199999</v>
          </cell>
          <cell r="CQ40">
            <v>0.118045143783</v>
          </cell>
          <cell r="CR40">
            <v>0.19413641095199999</v>
          </cell>
          <cell r="CS40">
            <v>0</v>
          </cell>
          <cell r="CT40">
            <v>0.14547416567800001</v>
          </cell>
          <cell r="CU40">
            <v>0.13251858949699999</v>
          </cell>
          <cell r="CV40">
            <v>0.189342543483</v>
          </cell>
          <cell r="CW40">
            <v>0.174137383699</v>
          </cell>
          <cell r="CX40">
            <v>0.128740802407</v>
          </cell>
          <cell r="CY40">
            <v>0.153711974621</v>
          </cell>
          <cell r="CZ40">
            <v>9.4892553985100006E-2</v>
          </cell>
          <cell r="DA40">
            <v>0.12884521484399999</v>
          </cell>
          <cell r="DB40">
            <v>0.15141980350000001</v>
          </cell>
          <cell r="DC40">
            <v>0.157760038972</v>
          </cell>
          <cell r="DD40">
            <v>0.11128710955399999</v>
          </cell>
          <cell r="DE40">
            <v>9.3617349863099997E-2</v>
          </cell>
          <cell r="DF40">
            <v>0.185574278235</v>
          </cell>
          <cell r="DG40">
            <v>0.161682873964</v>
          </cell>
          <cell r="DH40">
            <v>9.7738251090000006E-2</v>
          </cell>
          <cell r="DI40">
            <v>0.16561460494999999</v>
          </cell>
          <cell r="DJ40">
            <v>6.9437325000799993E-2</v>
          </cell>
          <cell r="DK40">
            <v>0.17835551500300001</v>
          </cell>
          <cell r="DL40">
            <v>0</v>
          </cell>
          <cell r="DM40">
            <v>0.153322070837</v>
          </cell>
          <cell r="DN40">
            <v>0.10657806694499999</v>
          </cell>
          <cell r="DO40">
            <v>0.14817644655699999</v>
          </cell>
          <cell r="DP40">
            <v>0.186246037483</v>
          </cell>
          <cell r="DQ40">
            <v>0.181582719088</v>
          </cell>
          <cell r="DR40">
            <v>0.192364811897</v>
          </cell>
          <cell r="DS40">
            <v>0.17506398260600001</v>
          </cell>
          <cell r="DT40">
            <v>0.19210793077900001</v>
          </cell>
          <cell r="DU40">
            <v>9.2811487615099997E-2</v>
          </cell>
          <cell r="DV40">
            <v>0.13364078104499999</v>
          </cell>
          <cell r="DW40">
            <v>0.19107732176799999</v>
          </cell>
          <cell r="DX40">
            <v>0.121268473566</v>
          </cell>
          <cell r="DY40">
            <v>0.152421250939</v>
          </cell>
          <cell r="DZ40">
            <v>0.18357522785700001</v>
          </cell>
          <cell r="EA40">
            <v>0</v>
          </cell>
          <cell r="EB40">
            <v>0.129765614867</v>
          </cell>
          <cell r="EC40">
            <v>0.123565651476</v>
          </cell>
          <cell r="ED40">
            <v>0.144218415022</v>
          </cell>
          <cell r="EE40">
            <v>8.6114592850199997E-2</v>
          </cell>
          <cell r="EF40">
            <v>0.112632930279</v>
          </cell>
          <cell r="EG40">
            <v>9.1270938515700006E-2</v>
          </cell>
          <cell r="EH40">
            <v>0.19232159853</v>
          </cell>
          <cell r="EI40">
            <v>0.133341640234</v>
          </cell>
          <cell r="EJ40">
            <v>0.158695787191</v>
          </cell>
          <cell r="EK40">
            <v>0.10288956016299999</v>
          </cell>
          <cell r="EL40">
            <v>0.19724428653699999</v>
          </cell>
          <cell r="EM40">
            <v>0.15299457311600001</v>
          </cell>
          <cell r="EN40">
            <v>0.15289574861499999</v>
          </cell>
          <cell r="EO40">
            <v>0.186111360788</v>
          </cell>
          <cell r="EP40">
            <v>0.175687342882</v>
          </cell>
          <cell r="EQ40">
            <v>0.109360195696</v>
          </cell>
          <cell r="ER40">
            <v>0.108208708465</v>
          </cell>
          <cell r="ES40">
            <v>0.15450972318600001</v>
          </cell>
          <cell r="ET40">
            <v>0.147895082831</v>
          </cell>
          <cell r="EU40">
            <v>9.6030443906800003E-2</v>
          </cell>
          <cell r="EV40">
            <v>0.100664116442</v>
          </cell>
          <cell r="EW40">
            <v>0.11162944138100001</v>
          </cell>
          <cell r="EX40">
            <v>9.8725274205199998E-2</v>
          </cell>
          <cell r="EY40">
            <v>0.14823578298100001</v>
          </cell>
          <cell r="EZ40">
            <v>0.108863346279</v>
          </cell>
          <cell r="FA40">
            <v>0.13029050826999999</v>
          </cell>
          <cell r="FB40">
            <v>0.171110615134</v>
          </cell>
          <cell r="FC40">
            <v>0.17740797996499999</v>
          </cell>
          <cell r="FD40">
            <v>8.3067707717400005E-2</v>
          </cell>
          <cell r="FE40">
            <v>9.4311319291599999E-2</v>
          </cell>
          <cell r="FF40">
            <v>0.13423758745200001</v>
          </cell>
          <cell r="FG40">
            <v>0.121677622199</v>
          </cell>
          <cell r="FH40">
            <v>0.121585294604</v>
          </cell>
          <cell r="FI40">
            <v>0</v>
          </cell>
          <cell r="FJ40">
            <v>0.12931615114200001</v>
          </cell>
          <cell r="FK40">
            <v>0.19522689282899999</v>
          </cell>
          <cell r="FL40">
            <v>0.188393011689</v>
          </cell>
          <cell r="FM40">
            <v>0.129272952676</v>
          </cell>
          <cell r="FN40">
            <v>0.215008810163</v>
          </cell>
          <cell r="FO40">
            <v>0</v>
          </cell>
          <cell r="FP40">
            <v>0.11561455577599999</v>
          </cell>
          <cell r="FQ40">
            <v>0.18560369312800001</v>
          </cell>
          <cell r="FR40">
            <v>0</v>
          </cell>
          <cell r="FS40">
            <v>0.15993198752400001</v>
          </cell>
          <cell r="FT40">
            <v>0</v>
          </cell>
          <cell r="FU40">
            <v>0.124859653413</v>
          </cell>
          <cell r="FV40">
            <v>0.12613707780799999</v>
          </cell>
          <cell r="FW40">
            <v>0</v>
          </cell>
          <cell r="FX40">
            <v>0.20323972404000001</v>
          </cell>
          <cell r="FY40">
            <v>0.122927352786</v>
          </cell>
          <cell r="FZ40">
            <v>0.167529225349</v>
          </cell>
          <cell r="GA40">
            <v>7.32618123293E-2</v>
          </cell>
          <cell r="GB40">
            <v>0.17541818320800001</v>
          </cell>
          <cell r="GC40">
            <v>0.104777187109</v>
          </cell>
          <cell r="GD40">
            <v>0.111585706472</v>
          </cell>
          <cell r="GE40">
            <v>8.9346230030100005E-2</v>
          </cell>
          <cell r="GF40">
            <v>0.15434850752400001</v>
          </cell>
          <cell r="GG40">
            <v>0.11719708889700001</v>
          </cell>
          <cell r="GH40">
            <v>0.173438996077</v>
          </cell>
          <cell r="GI40">
            <v>0</v>
          </cell>
          <cell r="GJ40">
            <v>0.13846814632400001</v>
          </cell>
          <cell r="GK40">
            <v>0.17213042080400001</v>
          </cell>
          <cell r="GL40">
            <v>9.7221076488499994E-2</v>
          </cell>
          <cell r="GM40">
            <v>0.20198670029599999</v>
          </cell>
          <cell r="GN40">
            <v>0</v>
          </cell>
          <cell r="GO40">
            <v>0.124901421368</v>
          </cell>
          <cell r="GP40">
            <v>0.103343203664</v>
          </cell>
          <cell r="GQ40">
            <v>8.2216687500499999E-2</v>
          </cell>
          <cell r="GR40">
            <v>0.16761314868900001</v>
          </cell>
          <cell r="GS40">
            <v>0.17883639037599999</v>
          </cell>
          <cell r="GT40">
            <v>0.205307021737</v>
          </cell>
          <cell r="GU40">
            <v>9.9922619759999998E-2</v>
          </cell>
          <cell r="GV40">
            <v>0.112543001771</v>
          </cell>
          <cell r="GW40">
            <v>9.7401306033100002E-2</v>
          </cell>
          <cell r="GX40">
            <v>0.15322516858599999</v>
          </cell>
          <cell r="GY40">
            <v>0.206827625632</v>
          </cell>
          <cell r="GZ40">
            <v>0.168602660298</v>
          </cell>
          <cell r="HA40">
            <v>0.13425296545000001</v>
          </cell>
          <cell r="HB40">
            <v>0.17655855417300001</v>
          </cell>
          <cell r="HC40">
            <v>0.18636709451700001</v>
          </cell>
          <cell r="HD40">
            <v>0.139307290316</v>
          </cell>
          <cell r="HE40">
            <v>0.12202652543799999</v>
          </cell>
          <cell r="HF40">
            <v>0</v>
          </cell>
          <cell r="HG40">
            <v>0.107374384999</v>
          </cell>
          <cell r="HH40">
            <v>0</v>
          </cell>
          <cell r="HI40">
            <v>0.17819522321199999</v>
          </cell>
          <cell r="HJ40">
            <v>0</v>
          </cell>
          <cell r="HK40">
            <v>0.14450705051400001</v>
          </cell>
          <cell r="HL40">
            <v>0.11295283585800001</v>
          </cell>
          <cell r="HM40">
            <v>0</v>
          </cell>
          <cell r="HN40">
            <v>0.17092448472999999</v>
          </cell>
          <cell r="HO40">
            <v>0.122578516603</v>
          </cell>
          <cell r="HP40">
            <v>0.13623985648199999</v>
          </cell>
          <cell r="HQ40">
            <v>0.16122110188</v>
          </cell>
          <cell r="HR40">
            <v>0</v>
          </cell>
          <cell r="HS40">
            <v>0.203478768468</v>
          </cell>
          <cell r="HT40">
            <v>0.12801173329400001</v>
          </cell>
          <cell r="HU40">
            <v>0.14621597528499999</v>
          </cell>
          <cell r="HV40">
            <v>0.11214009672399999</v>
          </cell>
          <cell r="HW40">
            <v>0.134854584932</v>
          </cell>
          <cell r="HX40">
            <v>9.8435521125799993E-2</v>
          </cell>
          <cell r="HY40">
            <v>8.1788145005700003E-2</v>
          </cell>
          <cell r="HZ40">
            <v>9.2427849769600001E-2</v>
          </cell>
          <cell r="IA40">
            <v>0.22150714695500001</v>
          </cell>
          <cell r="IB40">
            <v>0.13460709154600001</v>
          </cell>
          <cell r="IC40">
            <v>0.18136326968700001</v>
          </cell>
          <cell r="ID40">
            <v>0.17814943194399999</v>
          </cell>
          <cell r="IE40">
            <v>0</v>
          </cell>
          <cell r="IF40">
            <v>0.16104079783</v>
          </cell>
          <cell r="IG40">
            <v>9.6935145556899999E-2</v>
          </cell>
          <cell r="IH40">
            <v>0</v>
          </cell>
          <cell r="II40">
            <v>0.178221195936</v>
          </cell>
          <cell r="IJ40">
            <v>0.101875975728</v>
          </cell>
          <cell r="IK40">
            <v>0.16460704803500001</v>
          </cell>
          <cell r="IL40">
            <v>0.11945437640000001</v>
          </cell>
          <cell r="IM40">
            <v>0.19963826239099999</v>
          </cell>
          <cell r="IN40">
            <v>0.106085427105</v>
          </cell>
          <cell r="IO40">
            <v>0.113201200962</v>
          </cell>
          <cell r="IP40">
            <v>0</v>
          </cell>
          <cell r="IQ40">
            <v>0.18931584060199999</v>
          </cell>
          <cell r="IR40">
            <v>0.127587080002</v>
          </cell>
          <cell r="IS40">
            <v>5.53346946836E-2</v>
          </cell>
          <cell r="IT40">
            <v>2.3057339191400001</v>
          </cell>
        </row>
        <row r="41">
          <cell r="A41" t="str">
            <v>SNP_CN_4326327_T1147G_T383P_ethA</v>
          </cell>
          <cell r="B41">
            <v>-0.22050982713699999</v>
          </cell>
          <cell r="C41">
            <v>-9.19589921832E-2</v>
          </cell>
          <cell r="D41">
            <v>-0.17849297821499999</v>
          </cell>
          <cell r="E41">
            <v>-0.16167287528499999</v>
          </cell>
          <cell r="F41">
            <v>-0.228774756193</v>
          </cell>
          <cell r="G41">
            <v>-0.200628086925</v>
          </cell>
          <cell r="H41">
            <v>-0.114203192294</v>
          </cell>
          <cell r="I41">
            <v>-0.19579581916300001</v>
          </cell>
          <cell r="J41">
            <v>-0.273106962442</v>
          </cell>
          <cell r="K41">
            <v>-0.17686404287800001</v>
          </cell>
          <cell r="L41">
            <v>-0.202239125967</v>
          </cell>
          <cell r="M41">
            <v>0</v>
          </cell>
          <cell r="N41">
            <v>-0.236606582999</v>
          </cell>
          <cell r="O41">
            <v>-0.190824151039</v>
          </cell>
          <cell r="P41">
            <v>-0.22550059854999999</v>
          </cell>
          <cell r="Q41">
            <v>-0.20769225060900001</v>
          </cell>
          <cell r="R41">
            <v>-0.21180957555800001</v>
          </cell>
          <cell r="S41">
            <v>-0.16476593911599999</v>
          </cell>
          <cell r="T41">
            <v>-0.25320139527300001</v>
          </cell>
          <cell r="U41">
            <v>-0.15431600809099999</v>
          </cell>
          <cell r="V41">
            <v>-0.12741202116</v>
          </cell>
          <cell r="W41">
            <v>-0.10664730519100001</v>
          </cell>
          <cell r="X41">
            <v>-0.27234241366400003</v>
          </cell>
          <cell r="Y41">
            <v>-0.20100671052899999</v>
          </cell>
          <cell r="Z41">
            <v>-8.3423033356699997E-2</v>
          </cell>
          <cell r="AA41">
            <v>-9.1735661029800006E-2</v>
          </cell>
          <cell r="AB41">
            <v>-0.19357204437299999</v>
          </cell>
          <cell r="AC41">
            <v>-0.22777286171899999</v>
          </cell>
          <cell r="AD41">
            <v>-0.230577737093</v>
          </cell>
          <cell r="AE41">
            <v>-0.228067174554</v>
          </cell>
          <cell r="AF41">
            <v>-0.179535597563</v>
          </cell>
          <cell r="AG41">
            <v>0</v>
          </cell>
          <cell r="AH41">
            <v>-0.23887619376200001</v>
          </cell>
          <cell r="AI41">
            <v>0</v>
          </cell>
          <cell r="AJ41">
            <v>-0.25253766775100001</v>
          </cell>
          <cell r="AK41">
            <v>-0.25427934527399998</v>
          </cell>
          <cell r="AL41">
            <v>-0.25600257515899999</v>
          </cell>
          <cell r="AM41">
            <v>-0.109368748963</v>
          </cell>
          <cell r="AN41">
            <v>-0.180595844984</v>
          </cell>
          <cell r="AO41">
            <v>-0.248340159655</v>
          </cell>
          <cell r="AP41">
            <v>-0.20897434651899999</v>
          </cell>
          <cell r="AQ41">
            <v>-8.9227043092300007E-2</v>
          </cell>
          <cell r="AR41">
            <v>-0.16696432232899999</v>
          </cell>
          <cell r="AS41">
            <v>-0.224504202604</v>
          </cell>
          <cell r="AT41">
            <v>-0.117597468197</v>
          </cell>
          <cell r="AU41">
            <v>-0.253047823906</v>
          </cell>
          <cell r="AV41">
            <v>-8.8729433715299996E-2</v>
          </cell>
          <cell r="AW41">
            <v>-8.6446732282599997E-2</v>
          </cell>
          <cell r="AX41">
            <v>-0.119165502489</v>
          </cell>
          <cell r="AY41">
            <v>-0.16055378317800001</v>
          </cell>
          <cell r="AZ41">
            <v>-0.18039271235500001</v>
          </cell>
          <cell r="BA41">
            <v>-0.230239912868</v>
          </cell>
          <cell r="BB41">
            <v>0</v>
          </cell>
          <cell r="BC41">
            <v>-0.120329268277</v>
          </cell>
          <cell r="BD41">
            <v>-0.22306232154399999</v>
          </cell>
          <cell r="BE41">
            <v>-0.18049809336700001</v>
          </cell>
          <cell r="BF41">
            <v>-0.25214982032799999</v>
          </cell>
          <cell r="BG41">
            <v>-0.23427635431300001</v>
          </cell>
          <cell r="BH41">
            <v>0</v>
          </cell>
          <cell r="BI41">
            <v>-0.17457352578599999</v>
          </cell>
          <cell r="BJ41">
            <v>-0.256919115782</v>
          </cell>
          <cell r="BK41">
            <v>-0.25795951485599999</v>
          </cell>
          <cell r="BL41">
            <v>-0.21520142257200001</v>
          </cell>
          <cell r="BM41">
            <v>0</v>
          </cell>
          <cell r="BN41">
            <v>-0.23200364410900001</v>
          </cell>
          <cell r="BO41">
            <v>-0.113991245627</v>
          </cell>
          <cell r="BP41">
            <v>-0.21816220879600001</v>
          </cell>
          <cell r="BQ41">
            <v>-0.219182223082</v>
          </cell>
          <cell r="BR41">
            <v>-0.27004003524800002</v>
          </cell>
          <cell r="BS41">
            <v>-0.27680891752199999</v>
          </cell>
          <cell r="BT41">
            <v>-0.24493052065400001</v>
          </cell>
          <cell r="BU41">
            <v>-0.22818443179100001</v>
          </cell>
          <cell r="BV41">
            <v>-0.217701047659</v>
          </cell>
          <cell r="BW41">
            <v>-0.24495042860499999</v>
          </cell>
          <cell r="BX41">
            <v>-0.22068756818800001</v>
          </cell>
          <cell r="BY41">
            <v>-0.112177789211</v>
          </cell>
          <cell r="BZ41">
            <v>-0.23795856535400001</v>
          </cell>
          <cell r="CA41">
            <v>-0.103959202766</v>
          </cell>
          <cell r="CB41">
            <v>-0.23372177779700001</v>
          </cell>
          <cell r="CC41">
            <v>-0.21206523478</v>
          </cell>
          <cell r="CD41">
            <v>-0.27264681458500001</v>
          </cell>
          <cell r="CE41">
            <v>-9.3656025826899997E-2</v>
          </cell>
          <cell r="CF41">
            <v>-0.249618083239</v>
          </cell>
          <cell r="CG41">
            <v>-0.16143076121800001</v>
          </cell>
          <cell r="CH41">
            <v>-0.245555117726</v>
          </cell>
          <cell r="CI41">
            <v>-0.17625822126900001</v>
          </cell>
          <cell r="CJ41">
            <v>-0.17702916264499999</v>
          </cell>
          <cell r="CK41">
            <v>-0.24378092587</v>
          </cell>
          <cell r="CL41">
            <v>-0.136101201177</v>
          </cell>
          <cell r="CM41">
            <v>-0.19589124620000001</v>
          </cell>
          <cell r="CN41">
            <v>-0.230784460902</v>
          </cell>
          <cell r="CO41">
            <v>-0.180445477366</v>
          </cell>
          <cell r="CP41">
            <v>-0.23830968141600001</v>
          </cell>
          <cell r="CQ41">
            <v>-0.27259731292700001</v>
          </cell>
          <cell r="CR41">
            <v>-0.24057617783499999</v>
          </cell>
          <cell r="CS41">
            <v>-0.209340944886</v>
          </cell>
          <cell r="CT41">
            <v>-0.257675886154</v>
          </cell>
          <cell r="CU41">
            <v>-0.18174223601799999</v>
          </cell>
          <cell r="CV41">
            <v>-0.131197303534</v>
          </cell>
          <cell r="CW41">
            <v>-0.235831841826</v>
          </cell>
          <cell r="CX41">
            <v>-0.25127428770100002</v>
          </cell>
          <cell r="CY41">
            <v>-0.13677959144099999</v>
          </cell>
          <cell r="CZ41">
            <v>-0.227377012372</v>
          </cell>
          <cell r="DA41">
            <v>-0.25588604807900001</v>
          </cell>
          <cell r="DB41">
            <v>-0.26880881190299999</v>
          </cell>
          <cell r="DC41">
            <v>0</v>
          </cell>
          <cell r="DD41">
            <v>-0.23049689829299999</v>
          </cell>
          <cell r="DE41">
            <v>-0.23725648224400001</v>
          </cell>
          <cell r="DF41">
            <v>0</v>
          </cell>
          <cell r="DG41">
            <v>-0.181499034166</v>
          </cell>
          <cell r="DH41">
            <v>-6.3890382647499994E-2</v>
          </cell>
          <cell r="DI41">
            <v>-0.179283037782</v>
          </cell>
          <cell r="DJ41">
            <v>-0.24814882874499999</v>
          </cell>
          <cell r="DK41">
            <v>-0.12842461466800001</v>
          </cell>
          <cell r="DL41">
            <v>-9.1803155839400005E-2</v>
          </cell>
          <cell r="DM41">
            <v>-0.215127453208</v>
          </cell>
          <cell r="DN41">
            <v>-0.20593230426299999</v>
          </cell>
          <cell r="DO41">
            <v>-9.3261733651199996E-2</v>
          </cell>
          <cell r="DP41">
            <v>-8.8372670114000004E-2</v>
          </cell>
          <cell r="DQ41">
            <v>-0.14741186797600001</v>
          </cell>
          <cell r="DR41">
            <v>-0.16758291423300001</v>
          </cell>
          <cell r="DS41">
            <v>-0.12631537020200001</v>
          </cell>
          <cell r="DT41">
            <v>-0.24817815423</v>
          </cell>
          <cell r="DU41">
            <v>-0.27099603414500001</v>
          </cell>
          <cell r="DV41">
            <v>-0.24099993705700001</v>
          </cell>
          <cell r="DW41">
            <v>-0.25047829747200001</v>
          </cell>
          <cell r="DX41">
            <v>-0.23639038205099999</v>
          </cell>
          <cell r="DY41">
            <v>-0.26686343550699998</v>
          </cell>
          <cell r="DZ41">
            <v>-0.224484667182</v>
          </cell>
          <cell r="EA41">
            <v>0</v>
          </cell>
          <cell r="EB41">
            <v>-0.17292524874199999</v>
          </cell>
          <cell r="EC41">
            <v>-0.18050217628500001</v>
          </cell>
          <cell r="ED41">
            <v>-0.26428541541099998</v>
          </cell>
          <cell r="EE41">
            <v>-0.22992168366900001</v>
          </cell>
          <cell r="EF41">
            <v>-0.15949070453600001</v>
          </cell>
          <cell r="EG41">
            <v>-0.28639617562300002</v>
          </cell>
          <cell r="EH41">
            <v>-8.0164670944200003E-2</v>
          </cell>
          <cell r="EI41">
            <v>-0.24509453773500001</v>
          </cell>
          <cell r="EJ41">
            <v>-0.206708014011</v>
          </cell>
          <cell r="EK41">
            <v>-0.21081432700200001</v>
          </cell>
          <cell r="EL41">
            <v>-6.8659566342800002E-2</v>
          </cell>
          <cell r="EM41">
            <v>0</v>
          </cell>
          <cell r="EN41">
            <v>-0.131381377578</v>
          </cell>
          <cell r="EO41">
            <v>-0.225536838174</v>
          </cell>
          <cell r="EP41">
            <v>-9.9453799426600001E-2</v>
          </cell>
          <cell r="EQ41">
            <v>-0.111907608807</v>
          </cell>
          <cell r="ER41">
            <v>-0.15130883455300001</v>
          </cell>
          <cell r="ES41">
            <v>0</v>
          </cell>
          <cell r="ET41">
            <v>-0.187101721764</v>
          </cell>
          <cell r="EU41">
            <v>-0.22478686273099999</v>
          </cell>
          <cell r="EV41">
            <v>-0.23489943146700001</v>
          </cell>
          <cell r="EW41">
            <v>0</v>
          </cell>
          <cell r="EX41">
            <v>-0.17093406617599999</v>
          </cell>
          <cell r="EY41">
            <v>-0.19658081233499999</v>
          </cell>
          <cell r="EZ41">
            <v>0</v>
          </cell>
          <cell r="FA41">
            <v>-0.17446623742600001</v>
          </cell>
          <cell r="FB41">
            <v>-9.3764193356000003E-2</v>
          </cell>
          <cell r="FC41">
            <v>-0.200089514256</v>
          </cell>
          <cell r="FD41">
            <v>-0.22564095258700001</v>
          </cell>
          <cell r="FE41">
            <v>-0.20773600041900001</v>
          </cell>
          <cell r="FF41">
            <v>-0.13635902106799999</v>
          </cell>
          <cell r="FG41">
            <v>-0.18648418784099999</v>
          </cell>
          <cell r="FH41">
            <v>-0.21682599186900001</v>
          </cell>
          <cell r="FI41">
            <v>-9.5818176865599999E-2</v>
          </cell>
          <cell r="FJ41">
            <v>-0.231072887778</v>
          </cell>
          <cell r="FK41">
            <v>-0.17120648920500001</v>
          </cell>
          <cell r="FL41">
            <v>-0.23940268158899999</v>
          </cell>
          <cell r="FM41">
            <v>-0.23117992281899999</v>
          </cell>
          <cell r="FN41">
            <v>-0.23922964930499999</v>
          </cell>
          <cell r="FO41">
            <v>-0.119392521679</v>
          </cell>
          <cell r="FP41">
            <v>-0.26025635003999997</v>
          </cell>
          <cell r="FQ41">
            <v>0</v>
          </cell>
          <cell r="FR41">
            <v>-0.21311207115700001</v>
          </cell>
          <cell r="FS41">
            <v>-0.267879873514</v>
          </cell>
          <cell r="FT41">
            <v>-0.16503255069299999</v>
          </cell>
          <cell r="FU41">
            <v>-0.193884298205</v>
          </cell>
          <cell r="FV41">
            <v>-0.15150988101999999</v>
          </cell>
          <cell r="FW41">
            <v>-9.6341088414199999E-2</v>
          </cell>
          <cell r="FX41">
            <v>-0.15670272707899999</v>
          </cell>
          <cell r="FY41">
            <v>-0.19698651135</v>
          </cell>
          <cell r="FZ41">
            <v>-0.25208896398500003</v>
          </cell>
          <cell r="GA41">
            <v>-0.25677534937899998</v>
          </cell>
          <cell r="GB41">
            <v>-0.24096600711300001</v>
          </cell>
          <cell r="GC41">
            <v>-0.22694057226200001</v>
          </cell>
          <cell r="GD41">
            <v>-0.22090665996100001</v>
          </cell>
          <cell r="GE41">
            <v>-0.16603665053800001</v>
          </cell>
          <cell r="GF41">
            <v>0</v>
          </cell>
          <cell r="GG41">
            <v>-5.7587675750300001E-2</v>
          </cell>
          <cell r="GH41">
            <v>0</v>
          </cell>
          <cell r="GI41">
            <v>0</v>
          </cell>
          <cell r="GJ41">
            <v>-0.22627736628100001</v>
          </cell>
          <cell r="GK41">
            <v>-0.21541771292699999</v>
          </cell>
          <cell r="GL41">
            <v>0</v>
          </cell>
          <cell r="GM41">
            <v>-0.16265925765</v>
          </cell>
          <cell r="GN41">
            <v>-0.26958489417999998</v>
          </cell>
          <cell r="GO41">
            <v>-0.23728890717000001</v>
          </cell>
          <cell r="GP41">
            <v>-0.204507142305</v>
          </cell>
          <cell r="GQ41">
            <v>0</v>
          </cell>
          <cell r="GR41">
            <v>-0.26318815350500002</v>
          </cell>
          <cell r="GS41">
            <v>-0.16378200054200001</v>
          </cell>
          <cell r="GT41">
            <v>-0.21203799545800001</v>
          </cell>
          <cell r="GU41">
            <v>-0.236106365919</v>
          </cell>
          <cell r="GV41">
            <v>-0.23443074524400001</v>
          </cell>
          <cell r="GW41">
            <v>-0.27429607510600001</v>
          </cell>
          <cell r="GX41">
            <v>-0.28293859958599998</v>
          </cell>
          <cell r="GY41">
            <v>-0.21507321298099999</v>
          </cell>
          <cell r="GZ41">
            <v>-0.16091768443599999</v>
          </cell>
          <cell r="HA41">
            <v>-0.270133674145</v>
          </cell>
          <cell r="HB41">
            <v>-0.24007062613999999</v>
          </cell>
          <cell r="HC41">
            <v>-0.240527108312</v>
          </cell>
          <cell r="HD41">
            <v>-0.176884159446</v>
          </cell>
          <cell r="HE41">
            <v>-6.4773350954100001E-2</v>
          </cell>
          <cell r="HF41">
            <v>-0.20506888628</v>
          </cell>
          <cell r="HG41">
            <v>-0.27193671464899999</v>
          </cell>
          <cell r="HH41">
            <v>0</v>
          </cell>
          <cell r="HI41">
            <v>-0.21333596110299999</v>
          </cell>
          <cell r="HJ41">
            <v>-0.267238438129</v>
          </cell>
          <cell r="HK41">
            <v>-0.23608992993799999</v>
          </cell>
          <cell r="HL41">
            <v>-0.201265871525</v>
          </cell>
          <cell r="HM41">
            <v>-0.20606020092999999</v>
          </cell>
          <cell r="HN41">
            <v>-0.155920624733</v>
          </cell>
          <cell r="HO41">
            <v>-0.212038651109</v>
          </cell>
          <cell r="HP41">
            <v>-0.17211541533499999</v>
          </cell>
          <cell r="HQ41">
            <v>-0.30806607007999998</v>
          </cell>
          <cell r="HR41">
            <v>-8.1086032092599999E-2</v>
          </cell>
          <cell r="HS41">
            <v>-0.23719383776200001</v>
          </cell>
          <cell r="HT41">
            <v>-0.23632699251200001</v>
          </cell>
          <cell r="HU41">
            <v>-0.20096373558</v>
          </cell>
          <cell r="HV41">
            <v>-0.25776258111</v>
          </cell>
          <cell r="HW41">
            <v>0</v>
          </cell>
          <cell r="HX41">
            <v>-0.235431686044</v>
          </cell>
          <cell r="HY41">
            <v>-0.105794295669</v>
          </cell>
          <cell r="HZ41">
            <v>-0.21055737137800001</v>
          </cell>
          <cell r="IA41">
            <v>-0.21783910691700001</v>
          </cell>
          <cell r="IB41">
            <v>-0.240224838257</v>
          </cell>
          <cell r="IC41">
            <v>-0.18296605348600001</v>
          </cell>
          <cell r="ID41">
            <v>-0.12825195491300001</v>
          </cell>
          <cell r="IE41">
            <v>0</v>
          </cell>
          <cell r="IF41">
            <v>-0.25060161948199999</v>
          </cell>
          <cell r="IG41">
            <v>-0.26858091354399999</v>
          </cell>
          <cell r="IH41">
            <v>-0.20857152342800001</v>
          </cell>
          <cell r="II41">
            <v>-0.177829265594</v>
          </cell>
          <cell r="IJ41">
            <v>-0.21016949415200001</v>
          </cell>
          <cell r="IK41">
            <v>-9.3714147806199993E-2</v>
          </cell>
          <cell r="IL41">
            <v>-0.200270533562</v>
          </cell>
          <cell r="IM41">
            <v>-0.174270525575</v>
          </cell>
          <cell r="IN41">
            <v>0</v>
          </cell>
          <cell r="IO41">
            <v>-6.89305216074E-2</v>
          </cell>
          <cell r="IP41">
            <v>-9.9693581461899994E-2</v>
          </cell>
          <cell r="IQ41">
            <v>-0.17330756783500001</v>
          </cell>
          <cell r="IR41">
            <v>-0.178412362933</v>
          </cell>
          <cell r="IS41">
            <v>7.8212209045899997E-2</v>
          </cell>
          <cell r="IT41">
            <v>-2.2811319827999998</v>
          </cell>
        </row>
        <row r="42">
          <cell r="A42" t="str">
            <v>SNP_CN_4326263_C1211A_R404L_ethA</v>
          </cell>
          <cell r="B42">
            <v>-0.16087464988200001</v>
          </cell>
          <cell r="C42">
            <v>-0.15952678024799999</v>
          </cell>
          <cell r="D42">
            <v>-0.17415274679699999</v>
          </cell>
          <cell r="E42">
            <v>-0.24521562457099999</v>
          </cell>
          <cell r="F42">
            <v>0</v>
          </cell>
          <cell r="G42">
            <v>-0.18469411134700001</v>
          </cell>
          <cell r="H42">
            <v>0</v>
          </cell>
          <cell r="I42">
            <v>-0.27571710944200001</v>
          </cell>
          <cell r="J42">
            <v>-0.162909194827</v>
          </cell>
          <cell r="K42">
            <v>-0.19631175696799999</v>
          </cell>
          <cell r="L42">
            <v>-0.275024652481</v>
          </cell>
          <cell r="M42">
            <v>-0.15002162754500001</v>
          </cell>
          <cell r="N42">
            <v>-0.17199350893500001</v>
          </cell>
          <cell r="O42">
            <v>0</v>
          </cell>
          <cell r="P42">
            <v>-0.17313018441200001</v>
          </cell>
          <cell r="Q42">
            <v>-0.19505943357899999</v>
          </cell>
          <cell r="R42">
            <v>-0.189051195979</v>
          </cell>
          <cell r="S42">
            <v>-0.159020990133</v>
          </cell>
          <cell r="T42">
            <v>-0.18003755807899999</v>
          </cell>
          <cell r="U42">
            <v>-0.16298978030700001</v>
          </cell>
          <cell r="V42">
            <v>-0.27058032155</v>
          </cell>
          <cell r="W42">
            <v>-0.29566854238500001</v>
          </cell>
          <cell r="X42">
            <v>-0.28543081879600002</v>
          </cell>
          <cell r="Y42">
            <v>0</v>
          </cell>
          <cell r="Z42">
            <v>-0.28042662143699998</v>
          </cell>
          <cell r="AA42">
            <v>-0.25297200679800003</v>
          </cell>
          <cell r="AB42">
            <v>-0.19972886145099999</v>
          </cell>
          <cell r="AC42">
            <v>0</v>
          </cell>
          <cell r="AD42">
            <v>-0.19858278334099999</v>
          </cell>
          <cell r="AE42">
            <v>-0.17570571601400001</v>
          </cell>
          <cell r="AF42">
            <v>-0.28338283300400002</v>
          </cell>
          <cell r="AG42">
            <v>-0.16535237431499999</v>
          </cell>
          <cell r="AH42">
            <v>-0.19372145831599999</v>
          </cell>
          <cell r="AI42">
            <v>-0.31156212091399998</v>
          </cell>
          <cell r="AJ42">
            <v>-0.26119482517199999</v>
          </cell>
          <cell r="AK42">
            <v>-0.20769110322000001</v>
          </cell>
          <cell r="AL42">
            <v>0</v>
          </cell>
          <cell r="AM42">
            <v>-0.21883861720600001</v>
          </cell>
          <cell r="AN42">
            <v>-0.26554930210099997</v>
          </cell>
          <cell r="AO42">
            <v>-0.23641845583900001</v>
          </cell>
          <cell r="AP42">
            <v>-0.27702173590700002</v>
          </cell>
          <cell r="AQ42">
            <v>-0.19515296816800001</v>
          </cell>
          <cell r="AR42">
            <v>-0.23452632129199999</v>
          </cell>
          <cell r="AS42">
            <v>0</v>
          </cell>
          <cell r="AT42">
            <v>-0.33936089277300002</v>
          </cell>
          <cell r="AU42">
            <v>0</v>
          </cell>
          <cell r="AV42">
            <v>-0.294652730227</v>
          </cell>
          <cell r="AW42">
            <v>-0.16536889970300001</v>
          </cell>
          <cell r="AX42">
            <v>-0.300740480423</v>
          </cell>
          <cell r="AY42">
            <v>0</v>
          </cell>
          <cell r="AZ42">
            <v>-0.283649861813</v>
          </cell>
          <cell r="BA42">
            <v>-0.25822493433999999</v>
          </cell>
          <cell r="BB42">
            <v>-0.183749347925</v>
          </cell>
          <cell r="BC42">
            <v>-0.19951698184</v>
          </cell>
          <cell r="BD42">
            <v>-0.27498650550800002</v>
          </cell>
          <cell r="BE42">
            <v>-0.17115944623900001</v>
          </cell>
          <cell r="BF42">
            <v>-0.185902193189</v>
          </cell>
          <cell r="BG42">
            <v>0</v>
          </cell>
          <cell r="BH42">
            <v>-0.209487780929</v>
          </cell>
          <cell r="BI42">
            <v>-0.27844771742800001</v>
          </cell>
          <cell r="BJ42">
            <v>-0.17865954339500001</v>
          </cell>
          <cell r="BK42">
            <v>-0.27559015154799998</v>
          </cell>
          <cell r="BL42">
            <v>-0.27631628513299999</v>
          </cell>
          <cell r="BM42">
            <v>-0.27247515320799998</v>
          </cell>
          <cell r="BN42">
            <v>-0.27796119451500001</v>
          </cell>
          <cell r="BO42">
            <v>-0.22031933069199999</v>
          </cell>
          <cell r="BP42">
            <v>-0.262119442225</v>
          </cell>
          <cell r="BQ42">
            <v>-0.14054527878799999</v>
          </cell>
          <cell r="BR42">
            <v>-0.18138667941100001</v>
          </cell>
          <cell r="BS42">
            <v>-0.18081542849500001</v>
          </cell>
          <cell r="BT42">
            <v>0</v>
          </cell>
          <cell r="BU42">
            <v>-0.26855206489599998</v>
          </cell>
          <cell r="BV42">
            <v>-0.195069611073</v>
          </cell>
          <cell r="BW42">
            <v>-0.19928567111500001</v>
          </cell>
          <cell r="BX42">
            <v>-0.27617457508999999</v>
          </cell>
          <cell r="BY42">
            <v>-0.27064543962499998</v>
          </cell>
          <cell r="BZ42">
            <v>-0.28492906689600001</v>
          </cell>
          <cell r="CA42">
            <v>-0.29767197370499998</v>
          </cell>
          <cell r="CB42">
            <v>-0.192310512066</v>
          </cell>
          <cell r="CC42">
            <v>-0.208233177662</v>
          </cell>
          <cell r="CD42">
            <v>-0.189941614866</v>
          </cell>
          <cell r="CE42">
            <v>-0.297830730677</v>
          </cell>
          <cell r="CF42">
            <v>-0.31029859185199998</v>
          </cell>
          <cell r="CG42">
            <v>-0.18345999717700001</v>
          </cell>
          <cell r="CH42">
            <v>-0.27162203192700002</v>
          </cell>
          <cell r="CI42">
            <v>-0.30403572320900002</v>
          </cell>
          <cell r="CJ42">
            <v>0</v>
          </cell>
          <cell r="CK42">
            <v>-0.275067359209</v>
          </cell>
          <cell r="CL42">
            <v>-0.28054171800599997</v>
          </cell>
          <cell r="CM42">
            <v>-0.140459820628</v>
          </cell>
          <cell r="CN42">
            <v>-0.194450646639</v>
          </cell>
          <cell r="CO42">
            <v>-0.14815789461100001</v>
          </cell>
          <cell r="CP42">
            <v>-0.19756498932800001</v>
          </cell>
          <cell r="CQ42">
            <v>-0.28808471560499999</v>
          </cell>
          <cell r="CR42">
            <v>-0.17771193385100001</v>
          </cell>
          <cell r="CS42">
            <v>-0.25495156645799999</v>
          </cell>
          <cell r="CT42">
            <v>-0.20868627727</v>
          </cell>
          <cell r="CU42">
            <v>-0.25071507692299999</v>
          </cell>
          <cell r="CV42">
            <v>0</v>
          </cell>
          <cell r="CW42">
            <v>-0.18188615143299999</v>
          </cell>
          <cell r="CX42">
            <v>-0.280392169952</v>
          </cell>
          <cell r="CY42">
            <v>-0.247047841549</v>
          </cell>
          <cell r="CZ42">
            <v>-0.21159149706399999</v>
          </cell>
          <cell r="DA42">
            <v>-0.27279242873199999</v>
          </cell>
          <cell r="DB42">
            <v>-0.20649862289400001</v>
          </cell>
          <cell r="DC42">
            <v>-0.16481271386099999</v>
          </cell>
          <cell r="DD42">
            <v>-0.25478157401099999</v>
          </cell>
          <cell r="DE42">
            <v>-0.210662946105</v>
          </cell>
          <cell r="DF42">
            <v>-0.27945563197099998</v>
          </cell>
          <cell r="DG42">
            <v>-0.169963121414</v>
          </cell>
          <cell r="DH42">
            <v>-0.177073910832</v>
          </cell>
          <cell r="DI42">
            <v>-0.284742593765</v>
          </cell>
          <cell r="DJ42">
            <v>-0.178041785955</v>
          </cell>
          <cell r="DK42">
            <v>-0.180156975985</v>
          </cell>
          <cell r="DL42">
            <v>-0.24936719238800001</v>
          </cell>
          <cell r="DM42">
            <v>-0.17793723940799999</v>
          </cell>
          <cell r="DN42">
            <v>-0.285831958055</v>
          </cell>
          <cell r="DO42">
            <v>-0.18393418192899999</v>
          </cell>
          <cell r="DP42">
            <v>0</v>
          </cell>
          <cell r="DQ42">
            <v>-0.26952722668599999</v>
          </cell>
          <cell r="DR42">
            <v>-0.178081959486</v>
          </cell>
          <cell r="DS42">
            <v>-0.280802488327</v>
          </cell>
          <cell r="DT42">
            <v>-0.29101845622099998</v>
          </cell>
          <cell r="DU42">
            <v>-0.30605950951599997</v>
          </cell>
          <cell r="DV42">
            <v>-0.282671838999</v>
          </cell>
          <cell r="DW42">
            <v>-0.27863389253600002</v>
          </cell>
          <cell r="DX42">
            <v>0</v>
          </cell>
          <cell r="DY42">
            <v>-0.27359205484400001</v>
          </cell>
          <cell r="DZ42">
            <v>-0.20598863065199999</v>
          </cell>
          <cell r="EA42">
            <v>-0.29154360294300002</v>
          </cell>
          <cell r="EB42">
            <v>-0.31209263205499999</v>
          </cell>
          <cell r="EC42">
            <v>0</v>
          </cell>
          <cell r="ED42">
            <v>-0.24040016531899999</v>
          </cell>
          <cell r="EE42">
            <v>-0.187111377716</v>
          </cell>
          <cell r="EF42">
            <v>-0.18341936171100001</v>
          </cell>
          <cell r="EG42">
            <v>-0.31900027394300001</v>
          </cell>
          <cell r="EH42">
            <v>0</v>
          </cell>
          <cell r="EI42">
            <v>-0.25945717096299997</v>
          </cell>
          <cell r="EJ42">
            <v>-0.16715012490699999</v>
          </cell>
          <cell r="EK42">
            <v>-0.24837441742399999</v>
          </cell>
          <cell r="EL42">
            <v>-0.251712799072</v>
          </cell>
          <cell r="EM42">
            <v>0</v>
          </cell>
          <cell r="EN42">
            <v>-0.19052262604199999</v>
          </cell>
          <cell r="EO42">
            <v>-0.16164866089800001</v>
          </cell>
          <cell r="EP42">
            <v>-0.28297179937400002</v>
          </cell>
          <cell r="EQ42">
            <v>0</v>
          </cell>
          <cell r="ER42">
            <v>-0.29774489998800002</v>
          </cell>
          <cell r="ES42">
            <v>-0.29966312646900001</v>
          </cell>
          <cell r="ET42">
            <v>-0.27453821897500003</v>
          </cell>
          <cell r="EU42">
            <v>-0.28588065504999999</v>
          </cell>
          <cell r="EV42">
            <v>-0.25954321026799998</v>
          </cell>
          <cell r="EW42">
            <v>0</v>
          </cell>
          <cell r="EX42">
            <v>-0.24952676892299999</v>
          </cell>
          <cell r="EY42">
            <v>-0.28251188993499998</v>
          </cell>
          <cell r="EZ42">
            <v>0</v>
          </cell>
          <cell r="FA42">
            <v>-0.18738143146</v>
          </cell>
          <cell r="FB42">
            <v>0</v>
          </cell>
          <cell r="FC42">
            <v>-0.28847500681900001</v>
          </cell>
          <cell r="FD42">
            <v>-0.26847231388100001</v>
          </cell>
          <cell r="FE42">
            <v>0</v>
          </cell>
          <cell r="FF42">
            <v>-0.26470214128500003</v>
          </cell>
          <cell r="FG42">
            <v>-0.32623341679599999</v>
          </cell>
          <cell r="FH42">
            <v>-0.16796191036700001</v>
          </cell>
          <cell r="FI42">
            <v>-0.21555368602300001</v>
          </cell>
          <cell r="FJ42">
            <v>-0.26194185018499999</v>
          </cell>
          <cell r="FK42">
            <v>-0.27736571431200002</v>
          </cell>
          <cell r="FL42">
            <v>-0.245845273137</v>
          </cell>
          <cell r="FM42">
            <v>-0.142932027578</v>
          </cell>
          <cell r="FN42">
            <v>-0.150471389294</v>
          </cell>
          <cell r="FO42">
            <v>-0.194168016315</v>
          </cell>
          <cell r="FP42">
            <v>-0.231782898307</v>
          </cell>
          <cell r="FQ42">
            <v>0</v>
          </cell>
          <cell r="FR42">
            <v>-0.25872141122800002</v>
          </cell>
          <cell r="FS42">
            <v>-0.28082025051100001</v>
          </cell>
          <cell r="FT42">
            <v>-0.225803226233</v>
          </cell>
          <cell r="FU42">
            <v>-0.22386111319099999</v>
          </cell>
          <cell r="FV42">
            <v>-0.29183542728400003</v>
          </cell>
          <cell r="FW42">
            <v>-0.16938617825499999</v>
          </cell>
          <cell r="FX42">
            <v>-0.160960882902</v>
          </cell>
          <cell r="FY42">
            <v>-0.26465868949900001</v>
          </cell>
          <cell r="FZ42">
            <v>-0.247140973806</v>
          </cell>
          <cell r="GA42">
            <v>-0.29571050405499999</v>
          </cell>
          <cell r="GB42">
            <v>-0.298024773598</v>
          </cell>
          <cell r="GC42">
            <v>-0.28923684358599999</v>
          </cell>
          <cell r="GD42">
            <v>-0.25205984711599999</v>
          </cell>
          <cell r="GE42">
            <v>-0.304124295712</v>
          </cell>
          <cell r="GF42">
            <v>-0.26517558097799998</v>
          </cell>
          <cell r="GG42">
            <v>-0.188108831644</v>
          </cell>
          <cell r="GH42">
            <v>-0.29100045561799998</v>
          </cell>
          <cell r="GI42">
            <v>-0.14500108361200001</v>
          </cell>
          <cell r="GJ42">
            <v>-0.16077853739299999</v>
          </cell>
          <cell r="GK42">
            <v>-0.22552701830899999</v>
          </cell>
          <cell r="GL42">
            <v>-0.213014692068</v>
          </cell>
          <cell r="GM42">
            <v>0</v>
          </cell>
          <cell r="GN42">
            <v>-0.298221111298</v>
          </cell>
          <cell r="GO42">
            <v>-0.20291395485399999</v>
          </cell>
          <cell r="GP42">
            <v>-0.17483778297899999</v>
          </cell>
          <cell r="GQ42">
            <v>-0.19016864895800001</v>
          </cell>
          <cell r="GR42">
            <v>-0.29497012496000002</v>
          </cell>
          <cell r="GS42">
            <v>-0.17742495238799999</v>
          </cell>
          <cell r="GT42">
            <v>-0.20448689162700001</v>
          </cell>
          <cell r="GU42">
            <v>-0.25597098469700003</v>
          </cell>
          <cell r="GV42">
            <v>-0.285076469183</v>
          </cell>
          <cell r="GW42">
            <v>-0.25762572884599999</v>
          </cell>
          <cell r="GX42">
            <v>-0.28123146295500001</v>
          </cell>
          <cell r="GY42">
            <v>-0.249155536294</v>
          </cell>
          <cell r="GZ42">
            <v>-0.25341239571599999</v>
          </cell>
          <cell r="HA42">
            <v>-0.27931815385800002</v>
          </cell>
          <cell r="HB42">
            <v>-0.276359379292</v>
          </cell>
          <cell r="HC42">
            <v>-0.28640180826200001</v>
          </cell>
          <cell r="HD42">
            <v>0</v>
          </cell>
          <cell r="HE42">
            <v>-0.17735150456400001</v>
          </cell>
          <cell r="HF42">
            <v>-0.273471057415</v>
          </cell>
          <cell r="HG42">
            <v>-0.209015354514</v>
          </cell>
          <cell r="HH42">
            <v>0</v>
          </cell>
          <cell r="HI42">
            <v>-0.178432255983</v>
          </cell>
          <cell r="HJ42">
            <v>0</v>
          </cell>
          <cell r="HK42">
            <v>-0.275619864464</v>
          </cell>
          <cell r="HL42">
            <v>-0.18563732504800001</v>
          </cell>
          <cell r="HM42">
            <v>-0.28343388438200001</v>
          </cell>
          <cell r="HN42">
            <v>-0.27700254321099999</v>
          </cell>
          <cell r="HO42">
            <v>-0.28619125485399999</v>
          </cell>
          <cell r="HP42">
            <v>-0.28945571184199997</v>
          </cell>
          <cell r="HQ42">
            <v>0</v>
          </cell>
          <cell r="HR42">
            <v>-0.18496704101600001</v>
          </cell>
          <cell r="HS42">
            <v>-0.15421351790400001</v>
          </cell>
          <cell r="HT42">
            <v>-0.253678649664</v>
          </cell>
          <cell r="HU42">
            <v>-0.25031325221099998</v>
          </cell>
          <cell r="HV42">
            <v>-0.20529231429100001</v>
          </cell>
          <cell r="HW42">
            <v>-0.26234474778200001</v>
          </cell>
          <cell r="HX42">
            <v>0</v>
          </cell>
          <cell r="HY42">
            <v>-0.258589982986</v>
          </cell>
          <cell r="HZ42">
            <v>-0.21888573467700001</v>
          </cell>
          <cell r="IA42">
            <v>-0.27108839154199998</v>
          </cell>
          <cell r="IB42">
            <v>-0.18201142549499999</v>
          </cell>
          <cell r="IC42">
            <v>-0.18074403703200001</v>
          </cell>
          <cell r="ID42">
            <v>0</v>
          </cell>
          <cell r="IE42">
            <v>-0.19029271602600001</v>
          </cell>
          <cell r="IF42">
            <v>-0.181908607483</v>
          </cell>
          <cell r="IG42">
            <v>-0.18906998634300001</v>
          </cell>
          <cell r="IH42">
            <v>-0.16721478104599999</v>
          </cell>
          <cell r="II42">
            <v>-0.27132758498199999</v>
          </cell>
          <cell r="IJ42">
            <v>-0.27411344647399999</v>
          </cell>
          <cell r="IK42">
            <v>-0.33060151338600002</v>
          </cell>
          <cell r="IL42">
            <v>-0.19183835387199999</v>
          </cell>
          <cell r="IM42">
            <v>-0.272328495979</v>
          </cell>
          <cell r="IN42">
            <v>-0.258234143257</v>
          </cell>
          <cell r="IO42">
            <v>-0.19562824070500001</v>
          </cell>
          <cell r="IP42">
            <v>-0.269438803196</v>
          </cell>
          <cell r="IQ42">
            <v>-0.192415982485</v>
          </cell>
          <cell r="IR42">
            <v>-0.20518104732</v>
          </cell>
          <cell r="IS42">
            <v>9.0142793953399997E-2</v>
          </cell>
          <cell r="IT42">
            <v>-2.2761781215700001</v>
          </cell>
        </row>
        <row r="43">
          <cell r="A43" t="str">
            <v>SNP_CN_4326476_A998C_L333R_ethA</v>
          </cell>
          <cell r="B43">
            <v>8.8796816766299996E-2</v>
          </cell>
          <cell r="C43">
            <v>2.8818463906599999E-2</v>
          </cell>
          <cell r="D43">
            <v>4.0607914328600003E-2</v>
          </cell>
          <cell r="E43">
            <v>8.5852123796900007E-2</v>
          </cell>
          <cell r="F43">
            <v>5.3364899009499998E-2</v>
          </cell>
          <cell r="G43">
            <v>1.5893317758999999E-2</v>
          </cell>
          <cell r="H43">
            <v>7.9845659434800001E-2</v>
          </cell>
          <cell r="I43">
            <v>8.5182979702899994E-2</v>
          </cell>
          <cell r="J43">
            <v>3.1388707459E-2</v>
          </cell>
          <cell r="K43">
            <v>7.5659468770000002E-2</v>
          </cell>
          <cell r="L43">
            <v>8.3223231136799997E-2</v>
          </cell>
          <cell r="M43">
            <v>7.8114174306399997E-2</v>
          </cell>
          <cell r="N43">
            <v>2.0289165899200001E-2</v>
          </cell>
          <cell r="O43">
            <v>2.6512015610900001E-2</v>
          </cell>
          <cell r="P43">
            <v>2.8905685991000001E-2</v>
          </cell>
          <cell r="Q43">
            <v>4.2741771787399997E-2</v>
          </cell>
          <cell r="R43">
            <v>6.0253623872999998E-2</v>
          </cell>
          <cell r="S43">
            <v>7.0155911147600003E-2</v>
          </cell>
          <cell r="T43">
            <v>8.5305094718899993E-2</v>
          </cell>
          <cell r="U43">
            <v>7.0614978671100004E-2</v>
          </cell>
          <cell r="V43">
            <v>6.3616313040299993E-2</v>
          </cell>
          <cell r="W43">
            <v>4.9636922776700003E-2</v>
          </cell>
          <cell r="X43">
            <v>5.65188787878E-2</v>
          </cell>
          <cell r="Y43">
            <v>2.7736816555300001E-2</v>
          </cell>
          <cell r="Z43">
            <v>5.37824220955E-2</v>
          </cell>
          <cell r="AA43">
            <v>3.7405129522099997E-2</v>
          </cell>
          <cell r="AB43">
            <v>5.1400404423500003E-2</v>
          </cell>
          <cell r="AC43">
            <v>2.8344977647099999E-2</v>
          </cell>
          <cell r="AD43">
            <v>3.3731251955E-2</v>
          </cell>
          <cell r="AE43">
            <v>6.7439131438700006E-2</v>
          </cell>
          <cell r="AF43">
            <v>5.6526388972999997E-2</v>
          </cell>
          <cell r="AG43">
            <v>0.10119766742</v>
          </cell>
          <cell r="AH43">
            <v>8.3927340805500003E-2</v>
          </cell>
          <cell r="AI43">
            <v>5.2944980561700002E-2</v>
          </cell>
          <cell r="AJ43">
            <v>6.2950097024400006E-2</v>
          </cell>
          <cell r="AK43">
            <v>4.6202875673799999E-2</v>
          </cell>
          <cell r="AL43">
            <v>3.9602234959599997E-2</v>
          </cell>
          <cell r="AM43">
            <v>7.8694000840200007E-2</v>
          </cell>
          <cell r="AN43">
            <v>5.4581414908200003E-2</v>
          </cell>
          <cell r="AO43">
            <v>4.33102995157E-2</v>
          </cell>
          <cell r="AP43">
            <v>6.5979041159200003E-2</v>
          </cell>
          <cell r="AQ43">
            <v>3.7968013435600002E-2</v>
          </cell>
          <cell r="AR43">
            <v>3.6376252770399999E-2</v>
          </cell>
          <cell r="AS43">
            <v>2.82533913851E-2</v>
          </cell>
          <cell r="AT43">
            <v>5.7085398584600003E-2</v>
          </cell>
          <cell r="AU43">
            <v>7.2854802012399994E-2</v>
          </cell>
          <cell r="AV43">
            <v>2.50924583524E-2</v>
          </cell>
          <cell r="AW43">
            <v>0</v>
          </cell>
          <cell r="AX43">
            <v>8.3381675183800005E-2</v>
          </cell>
          <cell r="AY43">
            <v>4.5336890965699997E-2</v>
          </cell>
          <cell r="AZ43">
            <v>6.5376423299300004E-2</v>
          </cell>
          <cell r="BA43">
            <v>7.6417170465000003E-2</v>
          </cell>
          <cell r="BB43">
            <v>8.0730982124799996E-2</v>
          </cell>
          <cell r="BC43">
            <v>2.2525036707500001E-2</v>
          </cell>
          <cell r="BD43">
            <v>3.2146785408300002E-2</v>
          </cell>
          <cell r="BE43">
            <v>5.9232287108900002E-2</v>
          </cell>
          <cell r="BF43">
            <v>4.89103235304E-2</v>
          </cell>
          <cell r="BG43">
            <v>2.4424538016299999E-2</v>
          </cell>
          <cell r="BH43">
            <v>3.13204675913E-2</v>
          </cell>
          <cell r="BI43">
            <v>2.8521329164499998E-2</v>
          </cell>
          <cell r="BJ43">
            <v>2.4758484214499998E-2</v>
          </cell>
          <cell r="BK43">
            <v>4.0982045233200003E-2</v>
          </cell>
          <cell r="BL43">
            <v>7.2077713906799998E-2</v>
          </cell>
          <cell r="BM43">
            <v>2.7497235685599999E-2</v>
          </cell>
          <cell r="BN43">
            <v>4.4497735798400002E-2</v>
          </cell>
          <cell r="BO43">
            <v>8.7913215160400002E-2</v>
          </cell>
          <cell r="BP43">
            <v>4.7082919627400001E-2</v>
          </cell>
          <cell r="BQ43">
            <v>5.5528473108999998E-2</v>
          </cell>
          <cell r="BR43">
            <v>6.9015935063399994E-2</v>
          </cell>
          <cell r="BS43">
            <v>4.3131191283500001E-2</v>
          </cell>
          <cell r="BT43">
            <v>5.5635757744299998E-2</v>
          </cell>
          <cell r="BU43">
            <v>5.3362254053399998E-2</v>
          </cell>
          <cell r="BV43">
            <v>2.6928776875100001E-2</v>
          </cell>
          <cell r="BW43">
            <v>6.6712558269499997E-2</v>
          </cell>
          <cell r="BX43">
            <v>4.0189586579799999E-2</v>
          </cell>
          <cell r="BY43">
            <v>6.9751843810099995E-2</v>
          </cell>
          <cell r="BZ43">
            <v>7.2141140699400003E-2</v>
          </cell>
          <cell r="CA43">
            <v>0</v>
          </cell>
          <cell r="CB43">
            <v>2.0663874223800002E-2</v>
          </cell>
          <cell r="CC43">
            <v>8.2495763897900004E-2</v>
          </cell>
          <cell r="CD43">
            <v>0</v>
          </cell>
          <cell r="CE43">
            <v>2.4556746706399998E-2</v>
          </cell>
          <cell r="CF43">
            <v>5.4287794977400002E-2</v>
          </cell>
          <cell r="CG43">
            <v>5.8384001254999998E-2</v>
          </cell>
          <cell r="CH43">
            <v>2.1858269348699999E-2</v>
          </cell>
          <cell r="CI43">
            <v>5.3933162242200003E-2</v>
          </cell>
          <cell r="CJ43">
            <v>2.9504118487199998E-2</v>
          </cell>
          <cell r="CK43">
            <v>0</v>
          </cell>
          <cell r="CL43">
            <v>6.11050799489E-2</v>
          </cell>
          <cell r="CM43">
            <v>3.1969312578400001E-2</v>
          </cell>
          <cell r="CN43">
            <v>4.1649241000400003E-2</v>
          </cell>
          <cell r="CO43">
            <v>7.9712465405500005E-2</v>
          </cell>
          <cell r="CP43">
            <v>7.9779803752900003E-2</v>
          </cell>
          <cell r="CQ43">
            <v>4.8322040587700003E-2</v>
          </cell>
          <cell r="CR43">
            <v>3.9251200854800002E-2</v>
          </cell>
          <cell r="CS43">
            <v>6.2453564256400002E-2</v>
          </cell>
          <cell r="CT43">
            <v>3.8846839219300003E-2</v>
          </cell>
          <cell r="CU43">
            <v>5.35207092762E-2</v>
          </cell>
          <cell r="CV43">
            <v>5.9436719864600002E-2</v>
          </cell>
          <cell r="CW43">
            <v>2.8988378122399999E-2</v>
          </cell>
          <cell r="CX43">
            <v>2.9886495321999999E-2</v>
          </cell>
          <cell r="CY43">
            <v>5.8927565813099998E-2</v>
          </cell>
          <cell r="CZ43">
            <v>3.1208006665099999E-2</v>
          </cell>
          <cell r="DA43">
            <v>0</v>
          </cell>
          <cell r="DB43">
            <v>3.7139203399400002E-2</v>
          </cell>
          <cell r="DC43">
            <v>9.0240508317899995E-2</v>
          </cell>
          <cell r="DD43">
            <v>0.10346551984500001</v>
          </cell>
          <cell r="DE43">
            <v>2.59522795677E-2</v>
          </cell>
          <cell r="DF43">
            <v>7.6921388506900001E-2</v>
          </cell>
          <cell r="DG43">
            <v>6.1594180762800002E-2</v>
          </cell>
          <cell r="DH43">
            <v>8.4297627210599996E-2</v>
          </cell>
          <cell r="DI43">
            <v>7.6601564884200002E-2</v>
          </cell>
          <cell r="DJ43">
            <v>5.1884602755299998E-2</v>
          </cell>
          <cell r="DK43">
            <v>3.7336345761999998E-2</v>
          </cell>
          <cell r="DL43">
            <v>7.3533199727499998E-2</v>
          </cell>
          <cell r="DM43">
            <v>7.7870070934299998E-2</v>
          </cell>
          <cell r="DN43">
            <v>2.6740355417100001E-2</v>
          </cell>
          <cell r="DO43">
            <v>3.0386783182600002E-2</v>
          </cell>
          <cell r="DP43">
            <v>2.8875224292300002E-2</v>
          </cell>
          <cell r="DQ43">
            <v>0</v>
          </cell>
          <cell r="DR43">
            <v>7.2256550192800001E-2</v>
          </cell>
          <cell r="DS43">
            <v>5.61660043895E-2</v>
          </cell>
          <cell r="DT43">
            <v>6.0593497008100003E-2</v>
          </cell>
          <cell r="DU43">
            <v>4.0843266993799997E-2</v>
          </cell>
          <cell r="DV43">
            <v>6.6291533410499995E-2</v>
          </cell>
          <cell r="DW43">
            <v>6.4927533268899995E-2</v>
          </cell>
          <cell r="DX43">
            <v>5.6731570512100003E-2</v>
          </cell>
          <cell r="DY43">
            <v>6.3861519098299999E-2</v>
          </cell>
          <cell r="DZ43">
            <v>6.9889180362200001E-2</v>
          </cell>
          <cell r="EA43">
            <v>5.6289233267300003E-2</v>
          </cell>
          <cell r="EB43">
            <v>6.1089422553800003E-2</v>
          </cell>
          <cell r="EC43">
            <v>3.2261662185199998E-2</v>
          </cell>
          <cell r="ED43">
            <v>8.76137837768E-2</v>
          </cell>
          <cell r="EE43">
            <v>0</v>
          </cell>
          <cell r="EF43">
            <v>3.6658596247399998E-2</v>
          </cell>
          <cell r="EG43">
            <v>8.7148748338199994E-2</v>
          </cell>
          <cell r="EH43">
            <v>6.6169224679499997E-2</v>
          </cell>
          <cell r="EI43">
            <v>5.5805847048799997E-2</v>
          </cell>
          <cell r="EJ43">
            <v>2.5384815409800001E-2</v>
          </cell>
          <cell r="EK43">
            <v>8.7198659777599996E-2</v>
          </cell>
          <cell r="EL43">
            <v>7.91953876615E-2</v>
          </cell>
          <cell r="EM43">
            <v>4.9049217253899997E-2</v>
          </cell>
          <cell r="EN43">
            <v>3.2596312463299998E-2</v>
          </cell>
          <cell r="EO43">
            <v>0</v>
          </cell>
          <cell r="EP43">
            <v>4.1533857584000002E-2</v>
          </cell>
          <cell r="EQ43">
            <v>4.14697378874E-2</v>
          </cell>
          <cell r="ER43">
            <v>5.8351568877700002E-2</v>
          </cell>
          <cell r="ES43">
            <v>1.87476873398E-2</v>
          </cell>
          <cell r="ET43">
            <v>6.7417368292799998E-2</v>
          </cell>
          <cell r="EU43">
            <v>7.4655659496800003E-2</v>
          </cell>
          <cell r="EV43">
            <v>6.6628254949999993E-2</v>
          </cell>
          <cell r="EW43">
            <v>4.9667779356200002E-2</v>
          </cell>
          <cell r="EX43">
            <v>8.6093157529799999E-2</v>
          </cell>
          <cell r="EY43">
            <v>5.6514322757699999E-2</v>
          </cell>
          <cell r="EZ43">
            <v>0</v>
          </cell>
          <cell r="FA43">
            <v>4.6008415520199998E-2</v>
          </cell>
          <cell r="FB43">
            <v>8.1556580960799999E-2</v>
          </cell>
          <cell r="FC43">
            <v>5.1479175686800001E-2</v>
          </cell>
          <cell r="FD43">
            <v>5.9458844363699997E-2</v>
          </cell>
          <cell r="FE43">
            <v>5.7258319109700001E-2</v>
          </cell>
          <cell r="FF43">
            <v>8.4122322499800006E-2</v>
          </cell>
          <cell r="FG43">
            <v>6.7846179008499999E-2</v>
          </cell>
          <cell r="FH43">
            <v>5.2737355232200002E-2</v>
          </cell>
          <cell r="FI43">
            <v>6.6530317068100003E-2</v>
          </cell>
          <cell r="FJ43">
            <v>5.0368640571800002E-2</v>
          </cell>
          <cell r="FK43">
            <v>4.5807559043199997E-2</v>
          </cell>
          <cell r="FL43">
            <v>8.5146337747599998E-2</v>
          </cell>
          <cell r="FM43">
            <v>8.1162251532099994E-2</v>
          </cell>
          <cell r="FN43">
            <v>6.4710900187500003E-2</v>
          </cell>
          <cell r="FO43">
            <v>0</v>
          </cell>
          <cell r="FP43">
            <v>6.1894137412300002E-2</v>
          </cell>
          <cell r="FQ43">
            <v>2.3874446749700001E-2</v>
          </cell>
          <cell r="FR43">
            <v>3.3236488699900001E-2</v>
          </cell>
          <cell r="FS43">
            <v>7.6202988624599996E-2</v>
          </cell>
          <cell r="FT43">
            <v>4.9797847866999999E-2</v>
          </cell>
          <cell r="FU43">
            <v>5.3168296814000003E-2</v>
          </cell>
          <cell r="FV43">
            <v>3.2882440835199998E-2</v>
          </cell>
          <cell r="FW43">
            <v>4.7222357243299998E-2</v>
          </cell>
          <cell r="FX43">
            <v>2.38576438278E-2</v>
          </cell>
          <cell r="FY43">
            <v>3.8729634136000002E-2</v>
          </cell>
          <cell r="FZ43">
            <v>7.2906643152199996E-2</v>
          </cell>
          <cell r="GA43">
            <v>7.5127921998500005E-2</v>
          </cell>
          <cell r="GB43">
            <v>4.2595352977500001E-2</v>
          </cell>
          <cell r="GC43">
            <v>5.7561166584500001E-2</v>
          </cell>
          <cell r="GD43">
            <v>4.61493805051E-2</v>
          </cell>
          <cell r="GE43">
            <v>2.3005234077599999E-2</v>
          </cell>
          <cell r="GF43">
            <v>5.2643682807700001E-2</v>
          </cell>
          <cell r="GG43">
            <v>5.8600198477499997E-2</v>
          </cell>
          <cell r="GH43">
            <v>3.8481932133400003E-2</v>
          </cell>
          <cell r="GI43">
            <v>5.9416227042699998E-2</v>
          </cell>
          <cell r="GJ43">
            <v>4.1293941438199998E-2</v>
          </cell>
          <cell r="GK43">
            <v>7.4195712804800001E-2</v>
          </cell>
          <cell r="GL43">
            <v>5.6339200586100001E-2</v>
          </cell>
          <cell r="GM43">
            <v>2.3010527715099999E-2</v>
          </cell>
          <cell r="GN43">
            <v>1.6624821349999999E-2</v>
          </cell>
          <cell r="GO43">
            <v>4.08250167966E-2</v>
          </cell>
          <cell r="GP43">
            <v>5.24915792048E-2</v>
          </cell>
          <cell r="GQ43">
            <v>4.06191982329E-2</v>
          </cell>
          <cell r="GR43">
            <v>4.2071174830200002E-2</v>
          </cell>
          <cell r="GS43">
            <v>6.8096704781099998E-2</v>
          </cell>
          <cell r="GT43">
            <v>5.8288834989100001E-2</v>
          </cell>
          <cell r="GU43">
            <v>7.5963869690899993E-2</v>
          </cell>
          <cell r="GV43">
            <v>4.91669736803E-2</v>
          </cell>
          <cell r="GW43">
            <v>3.9064675569500003E-2</v>
          </cell>
          <cell r="GX43">
            <v>4.3878618627800001E-2</v>
          </cell>
          <cell r="GY43">
            <v>6.5483614802400003E-2</v>
          </cell>
          <cell r="GZ43">
            <v>6.5120555460499996E-2</v>
          </cell>
          <cell r="HA43">
            <v>4.9142606556400001E-2</v>
          </cell>
          <cell r="HB43">
            <v>6.3902318477600001E-2</v>
          </cell>
          <cell r="HC43">
            <v>2.8911322355300001E-2</v>
          </cell>
          <cell r="HD43">
            <v>4.49075885117E-2</v>
          </cell>
          <cell r="HE43">
            <v>5.7420905679499999E-2</v>
          </cell>
          <cell r="HF43">
            <v>6.9946646690400002E-2</v>
          </cell>
          <cell r="HG43">
            <v>3.2344613224300003E-2</v>
          </cell>
          <cell r="HH43">
            <v>4.6169243753000001E-2</v>
          </cell>
          <cell r="HI43">
            <v>6.4372822642300001E-2</v>
          </cell>
          <cell r="HJ43">
            <v>3.3088907599400003E-2</v>
          </cell>
          <cell r="HK43">
            <v>6.6640287637699996E-2</v>
          </cell>
          <cell r="HL43">
            <v>5.7116873562299997E-2</v>
          </cell>
          <cell r="HM43">
            <v>4.9223601818100003E-2</v>
          </cell>
          <cell r="HN43">
            <v>3.4841891378199999E-2</v>
          </cell>
          <cell r="HO43">
            <v>4.3494779616599998E-2</v>
          </cell>
          <cell r="HP43">
            <v>2.5920884683700001E-2</v>
          </cell>
          <cell r="HQ43">
            <v>3.6964103579500002E-2</v>
          </cell>
          <cell r="HR43">
            <v>3.6830298602600002E-2</v>
          </cell>
          <cell r="HS43">
            <v>0</v>
          </cell>
          <cell r="HT43">
            <v>8.9218959212299997E-2</v>
          </cell>
          <cell r="HU43">
            <v>7.3777876794300007E-2</v>
          </cell>
          <cell r="HV43">
            <v>5.4920151829699997E-2</v>
          </cell>
          <cell r="HW43">
            <v>6.4390435814900004E-2</v>
          </cell>
          <cell r="HX43">
            <v>3.8120873272399998E-2</v>
          </cell>
          <cell r="HY43">
            <v>8.2920938730199997E-2</v>
          </cell>
          <cell r="HZ43">
            <v>1.70883033425E-2</v>
          </cell>
          <cell r="IA43">
            <v>5.3492609411499997E-2</v>
          </cell>
          <cell r="IB43">
            <v>1.3925270177399999E-2</v>
          </cell>
          <cell r="IC43">
            <v>1.6997976228600001E-2</v>
          </cell>
          <cell r="ID43">
            <v>6.6632099449599996E-2</v>
          </cell>
          <cell r="IE43">
            <v>4.17866669595E-2</v>
          </cell>
          <cell r="IF43">
            <v>5.7510819286100003E-2</v>
          </cell>
          <cell r="IG43">
            <v>5.4349351674300002E-2</v>
          </cell>
          <cell r="IH43">
            <v>5.7613801211099998E-2</v>
          </cell>
          <cell r="II43">
            <v>5.4388500750100002E-2</v>
          </cell>
          <cell r="IJ43">
            <v>0</v>
          </cell>
          <cell r="IK43">
            <v>3.72945666313E-2</v>
          </cell>
          <cell r="IL43">
            <v>6.6107086837300003E-2</v>
          </cell>
          <cell r="IM43">
            <v>6.2125880271200001E-2</v>
          </cell>
          <cell r="IN43">
            <v>5.9885568916799997E-2</v>
          </cell>
          <cell r="IO43">
            <v>5.2325773984199998E-2</v>
          </cell>
          <cell r="IP43">
            <v>7.6181203126899993E-2</v>
          </cell>
          <cell r="IQ43">
            <v>0</v>
          </cell>
          <cell r="IR43">
            <v>5.0597090274099997E-2</v>
          </cell>
          <cell r="IS43">
            <v>2.2361956536799999E-2</v>
          </cell>
          <cell r="IT43">
            <v>2.2626414298999999</v>
          </cell>
        </row>
        <row r="44">
          <cell r="A44" t="str">
            <v>SNP_CN_4327311_A163G_S55P_ethA</v>
          </cell>
          <cell r="B44">
            <v>0.17833277583099999</v>
          </cell>
          <cell r="C44">
            <v>0.181250676513</v>
          </cell>
          <cell r="D44">
            <v>0.20470294356300001</v>
          </cell>
          <cell r="E44">
            <v>0.20187884569199999</v>
          </cell>
          <cell r="F44">
            <v>0.24728941917399999</v>
          </cell>
          <cell r="G44">
            <v>0</v>
          </cell>
          <cell r="H44">
            <v>0</v>
          </cell>
          <cell r="I44">
            <v>0.25849601626399998</v>
          </cell>
          <cell r="J44">
            <v>0.18361981213100001</v>
          </cell>
          <cell r="K44">
            <v>0.19210678339000001</v>
          </cell>
          <cell r="L44">
            <v>0.17397585511200001</v>
          </cell>
          <cell r="M44">
            <v>0.23973220586800001</v>
          </cell>
          <cell r="N44">
            <v>0.173896729946</v>
          </cell>
          <cell r="O44">
            <v>0.201832816005</v>
          </cell>
          <cell r="P44">
            <v>0.22896136343500001</v>
          </cell>
          <cell r="Q44">
            <v>0.19501037895699999</v>
          </cell>
          <cell r="R44">
            <v>0.25826153159100002</v>
          </cell>
          <cell r="S44">
            <v>0.18491216003899999</v>
          </cell>
          <cell r="T44">
            <v>0.21827234327799999</v>
          </cell>
          <cell r="U44">
            <v>0.27355629205699999</v>
          </cell>
          <cell r="V44">
            <v>0.170521810651</v>
          </cell>
          <cell r="W44">
            <v>0</v>
          </cell>
          <cell r="X44">
            <v>0.20168052613699999</v>
          </cell>
          <cell r="Y44">
            <v>0.29288890957800001</v>
          </cell>
          <cell r="Z44">
            <v>0.270561546087</v>
          </cell>
          <cell r="AA44">
            <v>0</v>
          </cell>
          <cell r="AB44">
            <v>0.27430295944200001</v>
          </cell>
          <cell r="AC44">
            <v>0.20609952509400001</v>
          </cell>
          <cell r="AD44">
            <v>0.26366364955900001</v>
          </cell>
          <cell r="AE44">
            <v>0.187508508563</v>
          </cell>
          <cell r="AF44">
            <v>0.20761050283900001</v>
          </cell>
          <cell r="AG44">
            <v>0.19273677468299999</v>
          </cell>
          <cell r="AH44">
            <v>0.191882506013</v>
          </cell>
          <cell r="AI44">
            <v>0.274008303881</v>
          </cell>
          <cell r="AJ44">
            <v>0.18688437342600001</v>
          </cell>
          <cell r="AK44">
            <v>0.26776891946800002</v>
          </cell>
          <cell r="AL44">
            <v>0</v>
          </cell>
          <cell r="AM44">
            <v>0.26830154657400002</v>
          </cell>
          <cell r="AN44">
            <v>0</v>
          </cell>
          <cell r="AO44">
            <v>0.21624904871</v>
          </cell>
          <cell r="AP44">
            <v>0.26604074239699999</v>
          </cell>
          <cell r="AQ44">
            <v>0.28762409091000002</v>
          </cell>
          <cell r="AR44">
            <v>0.267864316702</v>
          </cell>
          <cell r="AS44">
            <v>0.28337764739999999</v>
          </cell>
          <cell r="AT44">
            <v>0.16990007460100001</v>
          </cell>
          <cell r="AU44">
            <v>0.26173758506799999</v>
          </cell>
          <cell r="AV44">
            <v>0.202214598656</v>
          </cell>
          <cell r="AW44">
            <v>0.27332866191900002</v>
          </cell>
          <cell r="AX44">
            <v>0</v>
          </cell>
          <cell r="AY44">
            <v>0.26831167936299999</v>
          </cell>
          <cell r="AZ44">
            <v>0.21465705335099999</v>
          </cell>
          <cell r="BA44">
            <v>0.169416710734</v>
          </cell>
          <cell r="BB44">
            <v>0.198196515441</v>
          </cell>
          <cell r="BC44">
            <v>0.21925505995799999</v>
          </cell>
          <cell r="BD44">
            <v>0.29394763708100002</v>
          </cell>
          <cell r="BE44">
            <v>0.27921608090400002</v>
          </cell>
          <cell r="BF44">
            <v>0.191547974944</v>
          </cell>
          <cell r="BG44">
            <v>0.18629476428</v>
          </cell>
          <cell r="BH44">
            <v>0.274949342012</v>
          </cell>
          <cell r="BI44">
            <v>0.19678355753400001</v>
          </cell>
          <cell r="BJ44">
            <v>0.27367886900900001</v>
          </cell>
          <cell r="BK44">
            <v>0.19817166030399999</v>
          </cell>
          <cell r="BL44">
            <v>0.309177577496</v>
          </cell>
          <cell r="BM44">
            <v>0.21563698351400001</v>
          </cell>
          <cell r="BN44">
            <v>0.16429154574900001</v>
          </cell>
          <cell r="BO44">
            <v>0.169947564602</v>
          </cell>
          <cell r="BP44">
            <v>0.215765446424</v>
          </cell>
          <cell r="BQ44">
            <v>0.23802410066099999</v>
          </cell>
          <cell r="BR44">
            <v>0.28619614243500002</v>
          </cell>
          <cell r="BS44">
            <v>0.18080577254300001</v>
          </cell>
          <cell r="BT44">
            <v>0</v>
          </cell>
          <cell r="BU44">
            <v>0.246479868889</v>
          </cell>
          <cell r="BV44">
            <v>0.201101511717</v>
          </cell>
          <cell r="BW44">
            <v>0.19871662557100001</v>
          </cell>
          <cell r="BX44">
            <v>0.26978042721700002</v>
          </cell>
          <cell r="BY44">
            <v>0.24806068837600001</v>
          </cell>
          <cell r="BZ44">
            <v>0.231422320008</v>
          </cell>
          <cell r="CA44">
            <v>0.24118605256100001</v>
          </cell>
          <cell r="CB44">
            <v>0.27195149660099999</v>
          </cell>
          <cell r="CC44">
            <v>0.18770071864099999</v>
          </cell>
          <cell r="CD44">
            <v>0</v>
          </cell>
          <cell r="CE44">
            <v>0.20450703799700001</v>
          </cell>
          <cell r="CF44">
            <v>0.17814095318299999</v>
          </cell>
          <cell r="CG44">
            <v>0</v>
          </cell>
          <cell r="CH44">
            <v>0</v>
          </cell>
          <cell r="CI44">
            <v>0.25830397009799999</v>
          </cell>
          <cell r="CJ44">
            <v>0.20626470446600001</v>
          </cell>
          <cell r="CK44">
            <v>0</v>
          </cell>
          <cell r="CL44">
            <v>0.26672911644000002</v>
          </cell>
          <cell r="CM44">
            <v>0.29158076643899999</v>
          </cell>
          <cell r="CN44">
            <v>0.26422443985900002</v>
          </cell>
          <cell r="CO44">
            <v>0.20745356380900001</v>
          </cell>
          <cell r="CP44">
            <v>0.30926835537000003</v>
          </cell>
          <cell r="CQ44">
            <v>0.26694509386999998</v>
          </cell>
          <cell r="CR44">
            <v>0.282846421003</v>
          </cell>
          <cell r="CS44">
            <v>0.207326471806</v>
          </cell>
          <cell r="CT44">
            <v>0.17596556246299999</v>
          </cell>
          <cell r="CU44">
            <v>0.20971848070599999</v>
          </cell>
          <cell r="CV44">
            <v>0.301315456629</v>
          </cell>
          <cell r="CW44">
            <v>0.26239022612599999</v>
          </cell>
          <cell r="CX44">
            <v>0.28441804647399999</v>
          </cell>
          <cell r="CY44">
            <v>0.26168817281700002</v>
          </cell>
          <cell r="CZ44">
            <v>0.207067936659</v>
          </cell>
          <cell r="DA44">
            <v>0.29571005701999997</v>
          </cell>
          <cell r="DB44">
            <v>0.27363508939699999</v>
          </cell>
          <cell r="DC44">
            <v>0.181954666972</v>
          </cell>
          <cell r="DD44">
            <v>0.192670077085</v>
          </cell>
          <cell r="DE44">
            <v>0.202637955546</v>
          </cell>
          <cell r="DF44">
            <v>0.17474624514600001</v>
          </cell>
          <cell r="DG44">
            <v>0.18885593116300001</v>
          </cell>
          <cell r="DH44">
            <v>0.17051066458200001</v>
          </cell>
          <cell r="DI44">
            <v>0.200764626265</v>
          </cell>
          <cell r="DJ44">
            <v>0.170863762498</v>
          </cell>
          <cell r="DK44">
            <v>0.302315086126</v>
          </cell>
          <cell r="DL44">
            <v>0.28931221365900001</v>
          </cell>
          <cell r="DM44">
            <v>0.27687713503799999</v>
          </cell>
          <cell r="DN44">
            <v>0.25818702578500002</v>
          </cell>
          <cell r="DO44">
            <v>0.20477902889300001</v>
          </cell>
          <cell r="DP44">
            <v>0</v>
          </cell>
          <cell r="DQ44">
            <v>0.26786735653900001</v>
          </cell>
          <cell r="DR44">
            <v>0.291984975338</v>
          </cell>
          <cell r="DS44">
            <v>0</v>
          </cell>
          <cell r="DT44">
            <v>0.17015229165599999</v>
          </cell>
          <cell r="DU44">
            <v>0.17538040876399999</v>
          </cell>
          <cell r="DV44">
            <v>0.25163176655800001</v>
          </cell>
          <cell r="DW44">
            <v>0.20410075783699999</v>
          </cell>
          <cell r="DX44">
            <v>0.28710806369800002</v>
          </cell>
          <cell r="DY44">
            <v>0.284526020288</v>
          </cell>
          <cell r="DZ44">
            <v>0.27410301566099998</v>
          </cell>
          <cell r="EA44">
            <v>0</v>
          </cell>
          <cell r="EB44">
            <v>0.17475751042400001</v>
          </cell>
          <cell r="EC44">
            <v>0.26079896092400001</v>
          </cell>
          <cell r="ED44">
            <v>0.27159979939500001</v>
          </cell>
          <cell r="EE44">
            <v>0.25026264786699998</v>
          </cell>
          <cell r="EF44">
            <v>0.27102342248</v>
          </cell>
          <cell r="EG44">
            <v>0.241579264402</v>
          </cell>
          <cell r="EH44">
            <v>0.173971354961</v>
          </cell>
          <cell r="EI44">
            <v>0.27856665849700002</v>
          </cell>
          <cell r="EJ44">
            <v>0.26708894968000002</v>
          </cell>
          <cell r="EK44">
            <v>0.26673179864899998</v>
          </cell>
          <cell r="EL44">
            <v>0.24864572286600001</v>
          </cell>
          <cell r="EM44">
            <v>0.26869571208999998</v>
          </cell>
          <cell r="EN44">
            <v>0.245921701193</v>
          </cell>
          <cell r="EO44">
            <v>0.167123168707</v>
          </cell>
          <cell r="EP44">
            <v>0.278298795223</v>
          </cell>
          <cell r="EQ44">
            <v>0.27104243636100001</v>
          </cell>
          <cell r="ER44">
            <v>0.19204671680900001</v>
          </cell>
          <cell r="ES44">
            <v>0.28011679649400001</v>
          </cell>
          <cell r="ET44">
            <v>0.182680249214</v>
          </cell>
          <cell r="EU44">
            <v>0.16871744394300001</v>
          </cell>
          <cell r="EV44">
            <v>0.23942208290100001</v>
          </cell>
          <cell r="EW44">
            <v>0</v>
          </cell>
          <cell r="EX44">
            <v>0.27858719229700002</v>
          </cell>
          <cell r="EY44">
            <v>0.195404037833</v>
          </cell>
          <cell r="EZ44">
            <v>0</v>
          </cell>
          <cell r="FA44">
            <v>0.19850037992</v>
          </cell>
          <cell r="FB44">
            <v>0.19640205800499999</v>
          </cell>
          <cell r="FC44">
            <v>0.19549754261999999</v>
          </cell>
          <cell r="FD44">
            <v>0.20888692140599999</v>
          </cell>
          <cell r="FE44">
            <v>0.18747240304900001</v>
          </cell>
          <cell r="FF44">
            <v>0.303983002901</v>
          </cell>
          <cell r="FG44">
            <v>0.273250192404</v>
          </cell>
          <cell r="FH44">
            <v>0.28751528263100001</v>
          </cell>
          <cell r="FI44">
            <v>0.27623072266600002</v>
          </cell>
          <cell r="FJ44">
            <v>0.29869717359499998</v>
          </cell>
          <cell r="FK44">
            <v>0.19799874722999999</v>
          </cell>
          <cell r="FL44">
            <v>0.19279175996799999</v>
          </cell>
          <cell r="FM44">
            <v>0.28929200768500002</v>
          </cell>
          <cell r="FN44">
            <v>0.22260729968500001</v>
          </cell>
          <cell r="FO44">
            <v>0</v>
          </cell>
          <cell r="FP44">
            <v>0</v>
          </cell>
          <cell r="FQ44">
            <v>0</v>
          </cell>
          <cell r="FR44">
            <v>0.28213208913799998</v>
          </cell>
          <cell r="FS44">
            <v>0</v>
          </cell>
          <cell r="FT44">
            <v>0</v>
          </cell>
          <cell r="FU44">
            <v>0</v>
          </cell>
          <cell r="FV44">
            <v>0.27703481912599998</v>
          </cell>
          <cell r="FW44">
            <v>0.17311708629100001</v>
          </cell>
          <cell r="FX44">
            <v>0.19821643829300001</v>
          </cell>
          <cell r="FY44">
            <v>0.224791869521</v>
          </cell>
          <cell r="FZ44">
            <v>0.193225130439</v>
          </cell>
          <cell r="GA44">
            <v>0.21107743680499999</v>
          </cell>
          <cell r="GB44">
            <v>0.28401112556500002</v>
          </cell>
          <cell r="GC44">
            <v>0.26990738511099999</v>
          </cell>
          <cell r="GD44">
            <v>0.18291909992700001</v>
          </cell>
          <cell r="GE44">
            <v>0.19499506056300001</v>
          </cell>
          <cell r="GF44">
            <v>0.192030802369</v>
          </cell>
          <cell r="GG44">
            <v>0.26780086755799998</v>
          </cell>
          <cell r="GH44">
            <v>0.17029279470399999</v>
          </cell>
          <cell r="GI44">
            <v>0.204624041915</v>
          </cell>
          <cell r="GJ44">
            <v>0.28904163837399999</v>
          </cell>
          <cell r="GK44">
            <v>0.24592733383199999</v>
          </cell>
          <cell r="GL44">
            <v>0.17184603214300001</v>
          </cell>
          <cell r="GM44">
            <v>0.28793370723700001</v>
          </cell>
          <cell r="GN44">
            <v>0.26553007960300001</v>
          </cell>
          <cell r="GO44">
            <v>0.18829253315899999</v>
          </cell>
          <cell r="GP44">
            <v>0.25857433676699998</v>
          </cell>
          <cell r="GQ44">
            <v>0</v>
          </cell>
          <cell r="GR44">
            <v>0.20621220767500001</v>
          </cell>
          <cell r="GS44">
            <v>0.26864707469900001</v>
          </cell>
          <cell r="GT44">
            <v>0.21214149892299999</v>
          </cell>
          <cell r="GU44">
            <v>0</v>
          </cell>
          <cell r="GV44">
            <v>0.205651298165</v>
          </cell>
          <cell r="GW44">
            <v>0.26898801326799998</v>
          </cell>
          <cell r="GX44">
            <v>0.177373334765</v>
          </cell>
          <cell r="GY44">
            <v>0.27140462398499998</v>
          </cell>
          <cell r="GZ44">
            <v>0.15771506726699999</v>
          </cell>
          <cell r="HA44">
            <v>0.293862134218</v>
          </cell>
          <cell r="HB44">
            <v>0.18485110998199999</v>
          </cell>
          <cell r="HC44">
            <v>0</v>
          </cell>
          <cell r="HD44">
            <v>0.17294381558899999</v>
          </cell>
          <cell r="HE44">
            <v>0.29069858789399999</v>
          </cell>
          <cell r="HF44">
            <v>0.197183534503</v>
          </cell>
          <cell r="HG44">
            <v>0.19605340063599999</v>
          </cell>
          <cell r="HH44">
            <v>0.29521891474700002</v>
          </cell>
          <cell r="HI44">
            <v>0.23889054358</v>
          </cell>
          <cell r="HJ44">
            <v>0.28358420729599998</v>
          </cell>
          <cell r="HK44">
            <v>0.27736449241599997</v>
          </cell>
          <cell r="HL44">
            <v>0.28101074695599998</v>
          </cell>
          <cell r="HM44">
            <v>0.28998279571500002</v>
          </cell>
          <cell r="HN44">
            <v>0.23429898917700001</v>
          </cell>
          <cell r="HO44">
            <v>0.17829832434699999</v>
          </cell>
          <cell r="HP44">
            <v>0.217957824469</v>
          </cell>
          <cell r="HQ44">
            <v>0.18689016997800001</v>
          </cell>
          <cell r="HR44">
            <v>0.17961277067699999</v>
          </cell>
          <cell r="HS44">
            <v>0</v>
          </cell>
          <cell r="HT44">
            <v>0.27658253908199998</v>
          </cell>
          <cell r="HU44">
            <v>0</v>
          </cell>
          <cell r="HV44">
            <v>0.25593215227100002</v>
          </cell>
          <cell r="HW44">
            <v>0.188110724092</v>
          </cell>
          <cell r="HX44">
            <v>0.278570383787</v>
          </cell>
          <cell r="HY44">
            <v>0.20086812973000001</v>
          </cell>
          <cell r="HZ44">
            <v>0.26763510703999999</v>
          </cell>
          <cell r="IA44">
            <v>0.22105437517199999</v>
          </cell>
          <cell r="IB44">
            <v>0</v>
          </cell>
          <cell r="IC44">
            <v>0.23878227174300001</v>
          </cell>
          <cell r="ID44">
            <v>0</v>
          </cell>
          <cell r="IE44">
            <v>0</v>
          </cell>
          <cell r="IF44">
            <v>0</v>
          </cell>
          <cell r="IG44">
            <v>0.26103365421300001</v>
          </cell>
          <cell r="IH44">
            <v>0.19079279899599999</v>
          </cell>
          <cell r="II44">
            <v>0.20720613002800001</v>
          </cell>
          <cell r="IJ44">
            <v>0.18381115794200001</v>
          </cell>
          <cell r="IK44">
            <v>0.260616660118</v>
          </cell>
          <cell r="IL44">
            <v>0</v>
          </cell>
          <cell r="IM44">
            <v>0.187392294407</v>
          </cell>
          <cell r="IN44">
            <v>0.281357824802</v>
          </cell>
          <cell r="IO44">
            <v>0.28218001127199999</v>
          </cell>
          <cell r="IP44">
            <v>0</v>
          </cell>
          <cell r="IQ44">
            <v>0.29667216539399999</v>
          </cell>
          <cell r="IR44">
            <v>0.200957208872</v>
          </cell>
          <cell r="IS44">
            <v>8.9133866131300005E-2</v>
          </cell>
          <cell r="IT44">
            <v>2.2545549869500001</v>
          </cell>
        </row>
        <row r="45">
          <cell r="A45" t="str">
            <v>SNP_CZ_4327148_C326T_W109._ethA</v>
          </cell>
          <cell r="B45">
            <v>0.15504980087299999</v>
          </cell>
          <cell r="C45">
            <v>0.199127674103</v>
          </cell>
          <cell r="D45">
            <v>0.10619682818700001</v>
          </cell>
          <cell r="E45">
            <v>0</v>
          </cell>
          <cell r="F45">
            <v>0</v>
          </cell>
          <cell r="G45">
            <v>7.2802297771000002E-2</v>
          </cell>
          <cell r="H45">
            <v>0.23420692980300001</v>
          </cell>
          <cell r="I45">
            <v>0.176237821579</v>
          </cell>
          <cell r="J45">
            <v>0.19463726878199999</v>
          </cell>
          <cell r="K45">
            <v>0.20061960816400001</v>
          </cell>
          <cell r="L45">
            <v>0.24684238433799999</v>
          </cell>
          <cell r="M45">
            <v>0.22705547511599999</v>
          </cell>
          <cell r="N45">
            <v>0.24340577423599999</v>
          </cell>
          <cell r="O45">
            <v>0.11171858012700001</v>
          </cell>
          <cell r="P45">
            <v>9.5186345279200002E-2</v>
          </cell>
          <cell r="Q45">
            <v>0.239316448569</v>
          </cell>
          <cell r="R45">
            <v>0.22400189936199999</v>
          </cell>
          <cell r="S45">
            <v>0</v>
          </cell>
          <cell r="T45">
            <v>0.21306192874900001</v>
          </cell>
          <cell r="U45">
            <v>0.237997159362</v>
          </cell>
          <cell r="V45">
            <v>0.201626598835</v>
          </cell>
          <cell r="W45">
            <v>0.12176994979399999</v>
          </cell>
          <cell r="X45">
            <v>0.101128324866</v>
          </cell>
          <cell r="Y45">
            <v>0.101944088936</v>
          </cell>
          <cell r="Z45">
            <v>0.10641611367499999</v>
          </cell>
          <cell r="AA45">
            <v>0.275264918804</v>
          </cell>
          <cell r="AB45">
            <v>0.21791075169999999</v>
          </cell>
          <cell r="AC45">
            <v>9.8880119621800003E-2</v>
          </cell>
          <cell r="AD45">
            <v>0.15612658858299999</v>
          </cell>
          <cell r="AE45">
            <v>0</v>
          </cell>
          <cell r="AF45">
            <v>0.221657171845</v>
          </cell>
          <cell r="AG45">
            <v>0.23840402066700001</v>
          </cell>
          <cell r="AH45">
            <v>0</v>
          </cell>
          <cell r="AI45">
            <v>0</v>
          </cell>
          <cell r="AJ45">
            <v>0.22518154978800001</v>
          </cell>
          <cell r="AK45">
            <v>0.16278460621800001</v>
          </cell>
          <cell r="AL45">
            <v>0.105104647577</v>
          </cell>
          <cell r="AM45">
            <v>0.20438675582400001</v>
          </cell>
          <cell r="AN45">
            <v>0.18143834173699999</v>
          </cell>
          <cell r="AO45">
            <v>0.20956197381</v>
          </cell>
          <cell r="AP45">
            <v>0.117492847145</v>
          </cell>
          <cell r="AQ45">
            <v>0.21861027181100001</v>
          </cell>
          <cell r="AR45">
            <v>0.23683920502700001</v>
          </cell>
          <cell r="AS45">
            <v>0.25581669807399998</v>
          </cell>
          <cell r="AT45">
            <v>0.22059141099499999</v>
          </cell>
          <cell r="AU45">
            <v>0.20794706046600001</v>
          </cell>
          <cell r="AV45">
            <v>0.115606069565</v>
          </cell>
          <cell r="AW45">
            <v>0.24100165069099999</v>
          </cell>
          <cell r="AX45">
            <v>0</v>
          </cell>
          <cell r="AY45">
            <v>0.23633189499400001</v>
          </cell>
          <cell r="AZ45">
            <v>0.26192161440799999</v>
          </cell>
          <cell r="BA45">
            <v>0.198457419872</v>
          </cell>
          <cell r="BB45">
            <v>0.23546473681899999</v>
          </cell>
          <cell r="BC45">
            <v>0</v>
          </cell>
          <cell r="BD45">
            <v>0.26160338520999998</v>
          </cell>
          <cell r="BE45">
            <v>0.244889378548</v>
          </cell>
          <cell r="BF45">
            <v>0.17668622732200001</v>
          </cell>
          <cell r="BG45">
            <v>0.24598711729</v>
          </cell>
          <cell r="BH45">
            <v>9.1472379863299993E-2</v>
          </cell>
          <cell r="BI45">
            <v>0.126374930143</v>
          </cell>
          <cell r="BJ45">
            <v>0.21148748695899999</v>
          </cell>
          <cell r="BK45">
            <v>8.6605295538900007E-2</v>
          </cell>
          <cell r="BL45">
            <v>0.25236111879299999</v>
          </cell>
          <cell r="BM45">
            <v>0.24372392892799999</v>
          </cell>
          <cell r="BN45">
            <v>0.208429425955</v>
          </cell>
          <cell r="BO45">
            <v>0.226692229509</v>
          </cell>
          <cell r="BP45">
            <v>0.119607031345</v>
          </cell>
          <cell r="BQ45">
            <v>0.22891080379500001</v>
          </cell>
          <cell r="BR45">
            <v>0.24586944282100001</v>
          </cell>
          <cell r="BS45">
            <v>0.21804951131299999</v>
          </cell>
          <cell r="BT45">
            <v>8.6779683828399998E-2</v>
          </cell>
          <cell r="BU45">
            <v>0.179623499513</v>
          </cell>
          <cell r="BV45">
            <v>0.22452291846299999</v>
          </cell>
          <cell r="BW45">
            <v>0.19656571745900001</v>
          </cell>
          <cell r="BX45">
            <v>9.2571049928699994E-2</v>
          </cell>
          <cell r="BY45">
            <v>9.3590714037400005E-2</v>
          </cell>
          <cell r="BZ45">
            <v>0.22967492044000001</v>
          </cell>
          <cell r="CA45">
            <v>0</v>
          </cell>
          <cell r="CB45">
            <v>0.19914084672900001</v>
          </cell>
          <cell r="CC45">
            <v>0.126401349902</v>
          </cell>
          <cell r="CD45">
            <v>0.24953445792199999</v>
          </cell>
          <cell r="CE45">
            <v>0.22574101388500001</v>
          </cell>
          <cell r="CF45">
            <v>0.22479434311400001</v>
          </cell>
          <cell r="CG45">
            <v>0.24460649490399999</v>
          </cell>
          <cell r="CH45">
            <v>0.13130593299900001</v>
          </cell>
          <cell r="CI45">
            <v>0.127897769213</v>
          </cell>
          <cell r="CJ45">
            <v>0</v>
          </cell>
          <cell r="CK45">
            <v>0.113465249538</v>
          </cell>
          <cell r="CL45">
            <v>0.23574000597</v>
          </cell>
          <cell r="CM45">
            <v>0.24747785925900001</v>
          </cell>
          <cell r="CN45">
            <v>0.23765337467200001</v>
          </cell>
          <cell r="CO45">
            <v>0</v>
          </cell>
          <cell r="CP45">
            <v>0.25206068158099998</v>
          </cell>
          <cell r="CQ45">
            <v>0.10479749739200001</v>
          </cell>
          <cell r="CR45">
            <v>0</v>
          </cell>
          <cell r="CS45">
            <v>0.18916390836200001</v>
          </cell>
          <cell r="CT45">
            <v>0.28959715366400002</v>
          </cell>
          <cell r="CU45">
            <v>0.10657569021</v>
          </cell>
          <cell r="CV45">
            <v>9.52284112573E-2</v>
          </cell>
          <cell r="CW45">
            <v>0.27125924825699999</v>
          </cell>
          <cell r="CX45">
            <v>0.10041056573400001</v>
          </cell>
          <cell r="CY45">
            <v>0.179644197226</v>
          </cell>
          <cell r="CZ45">
            <v>0.22318513691399999</v>
          </cell>
          <cell r="DA45">
            <v>0.105193294585</v>
          </cell>
          <cell r="DB45">
            <v>0.252636402845</v>
          </cell>
          <cell r="DC45">
            <v>0.222451761365</v>
          </cell>
          <cell r="DD45">
            <v>0.170114040375</v>
          </cell>
          <cell r="DE45">
            <v>0.22242778539700001</v>
          </cell>
          <cell r="DF45">
            <v>0.24059341847900001</v>
          </cell>
          <cell r="DG45">
            <v>0.24307787418400001</v>
          </cell>
          <cell r="DH45">
            <v>0.154699400067</v>
          </cell>
          <cell r="DI45">
            <v>0.243986830115</v>
          </cell>
          <cell r="DJ45">
            <v>0.211088895798</v>
          </cell>
          <cell r="DK45">
            <v>0.26602491736400002</v>
          </cell>
          <cell r="DL45">
            <v>0.27582544088400002</v>
          </cell>
          <cell r="DM45">
            <v>0.25574618578000002</v>
          </cell>
          <cell r="DN45">
            <v>0.21539218723799999</v>
          </cell>
          <cell r="DO45">
            <v>0.253331452608</v>
          </cell>
          <cell r="DP45">
            <v>0.13567170500799999</v>
          </cell>
          <cell r="DQ45">
            <v>0.232569739223</v>
          </cell>
          <cell r="DR45">
            <v>0</v>
          </cell>
          <cell r="DS45">
            <v>0.23850594460999999</v>
          </cell>
          <cell r="DT45">
            <v>0.21362546086299999</v>
          </cell>
          <cell r="DU45">
            <v>8.8455513119699999E-2</v>
          </cell>
          <cell r="DV45">
            <v>0.17651905119399999</v>
          </cell>
          <cell r="DW45">
            <v>0.19831338524799999</v>
          </cell>
          <cell r="DX45">
            <v>0.239959344268</v>
          </cell>
          <cell r="DY45">
            <v>0.22938866913299999</v>
          </cell>
          <cell r="DZ45">
            <v>0.205912962556</v>
          </cell>
          <cell r="EA45">
            <v>0.22246852517099999</v>
          </cell>
          <cell r="EB45">
            <v>8.7543100118600004E-2</v>
          </cell>
          <cell r="EC45">
            <v>9.5616593956900003E-2</v>
          </cell>
          <cell r="ED45">
            <v>8.9260436594500003E-2</v>
          </cell>
          <cell r="EE45">
            <v>0.22370959818399999</v>
          </cell>
          <cell r="EF45">
            <v>0.21302881836900001</v>
          </cell>
          <cell r="EG45">
            <v>0.18856732547300001</v>
          </cell>
          <cell r="EH45">
            <v>0.16845391690700001</v>
          </cell>
          <cell r="EI45">
            <v>0.12335023284</v>
          </cell>
          <cell r="EJ45">
            <v>0.24170224368599999</v>
          </cell>
          <cell r="EK45">
            <v>0.23591358959700001</v>
          </cell>
          <cell r="EL45">
            <v>0</v>
          </cell>
          <cell r="EM45">
            <v>0.24079284071900001</v>
          </cell>
          <cell r="EN45">
            <v>0.23211202025399999</v>
          </cell>
          <cell r="EO45">
            <v>0.19702248275299999</v>
          </cell>
          <cell r="EP45">
            <v>0.23489166796200001</v>
          </cell>
          <cell r="EQ45">
            <v>0.20393101870999999</v>
          </cell>
          <cell r="ER45">
            <v>0.11906055360999999</v>
          </cell>
          <cell r="ES45">
            <v>8.6006388068200004E-2</v>
          </cell>
          <cell r="ET45">
            <v>0</v>
          </cell>
          <cell r="EU45">
            <v>0.21654176712000001</v>
          </cell>
          <cell r="EV45">
            <v>0.183659687638</v>
          </cell>
          <cell r="EW45">
            <v>0.227723062038</v>
          </cell>
          <cell r="EX45">
            <v>0.23664204776299999</v>
          </cell>
          <cell r="EY45">
            <v>0.24129429459599999</v>
          </cell>
          <cell r="EZ45">
            <v>0.20786388218400001</v>
          </cell>
          <cell r="FA45">
            <v>0.24009577930000001</v>
          </cell>
          <cell r="FB45">
            <v>0.21868094801900001</v>
          </cell>
          <cell r="FC45">
            <v>0.22522319853299999</v>
          </cell>
          <cell r="FD45">
            <v>0.26004758477200002</v>
          </cell>
          <cell r="FE45">
            <v>0.230384975672</v>
          </cell>
          <cell r="FF45">
            <v>0.241671591997</v>
          </cell>
          <cell r="FG45">
            <v>0</v>
          </cell>
          <cell r="FH45">
            <v>0.23155380785499999</v>
          </cell>
          <cell r="FI45">
            <v>0</v>
          </cell>
          <cell r="FJ45">
            <v>0.26230278611199997</v>
          </cell>
          <cell r="FK45">
            <v>0.27675184607499997</v>
          </cell>
          <cell r="FL45">
            <v>0.21553371846700001</v>
          </cell>
          <cell r="FM45">
            <v>0.21669287979599999</v>
          </cell>
          <cell r="FN45">
            <v>0.23684297502000001</v>
          </cell>
          <cell r="FO45">
            <v>0.24847309291399999</v>
          </cell>
          <cell r="FP45">
            <v>0.27091574668899998</v>
          </cell>
          <cell r="FQ45">
            <v>0.211736261845</v>
          </cell>
          <cell r="FR45">
            <v>0.25381442904500001</v>
          </cell>
          <cell r="FS45">
            <v>0.250863581896</v>
          </cell>
          <cell r="FT45">
            <v>0.22577369213099999</v>
          </cell>
          <cell r="FU45">
            <v>0</v>
          </cell>
          <cell r="FV45">
            <v>0.20102252066099999</v>
          </cell>
          <cell r="FW45">
            <v>0.12145216018</v>
          </cell>
          <cell r="FX45">
            <v>0.210109055042</v>
          </cell>
          <cell r="FY45">
            <v>0.164582833648</v>
          </cell>
          <cell r="FZ45">
            <v>9.1873466968500003E-2</v>
          </cell>
          <cell r="GA45">
            <v>0.10087532550099999</v>
          </cell>
          <cell r="GB45">
            <v>0.25369068980199999</v>
          </cell>
          <cell r="GC45">
            <v>0.23289451003100001</v>
          </cell>
          <cell r="GD45">
            <v>0</v>
          </cell>
          <cell r="GE45">
            <v>0.183069944382</v>
          </cell>
          <cell r="GF45">
            <v>0.21715117990999999</v>
          </cell>
          <cell r="GG45">
            <v>0.234089151025</v>
          </cell>
          <cell r="GH45">
            <v>0.239675849676</v>
          </cell>
          <cell r="GI45">
            <v>0.25124216079700001</v>
          </cell>
          <cell r="GJ45">
            <v>0</v>
          </cell>
          <cell r="GK45">
            <v>0.17370320856599999</v>
          </cell>
          <cell r="GL45">
            <v>0.22537791729000001</v>
          </cell>
          <cell r="GM45">
            <v>0.14080640673600001</v>
          </cell>
          <cell r="GN45">
            <v>0.164316564798</v>
          </cell>
          <cell r="GO45">
            <v>0.193699136376</v>
          </cell>
          <cell r="GP45">
            <v>0.22659865021700001</v>
          </cell>
          <cell r="GQ45">
            <v>0.184051528573</v>
          </cell>
          <cell r="GR45">
            <v>0.246930390596</v>
          </cell>
          <cell r="GS45">
            <v>0.20213715732099999</v>
          </cell>
          <cell r="GT45">
            <v>0.26714721322099999</v>
          </cell>
          <cell r="GU45">
            <v>0.25151985883700001</v>
          </cell>
          <cell r="GV45">
            <v>0.24392990768</v>
          </cell>
          <cell r="GW45">
            <v>0.22705689072599999</v>
          </cell>
          <cell r="GX45">
            <v>0.201958209276</v>
          </cell>
          <cell r="GY45">
            <v>0.200547844172</v>
          </cell>
          <cell r="GZ45">
            <v>0.19296984374500001</v>
          </cell>
          <cell r="HA45">
            <v>0.108324080706</v>
          </cell>
          <cell r="HB45">
            <v>0.26575115323100001</v>
          </cell>
          <cell r="HC45">
            <v>0.22990180552</v>
          </cell>
          <cell r="HD45">
            <v>0.11388678103700001</v>
          </cell>
          <cell r="HE45">
            <v>0</v>
          </cell>
          <cell r="HF45">
            <v>9.6997976303100003E-2</v>
          </cell>
          <cell r="HG45">
            <v>0.22507412731599999</v>
          </cell>
          <cell r="HH45">
            <v>0.121701881289</v>
          </cell>
          <cell r="HI45">
            <v>0.236727386713</v>
          </cell>
          <cell r="HJ45">
            <v>0.11219145357599999</v>
          </cell>
          <cell r="HK45">
            <v>0.20824064314400001</v>
          </cell>
          <cell r="HL45">
            <v>0</v>
          </cell>
          <cell r="HM45">
            <v>0.109290249646</v>
          </cell>
          <cell r="HN45">
            <v>0.109036892653</v>
          </cell>
          <cell r="HO45">
            <v>0.202180698514</v>
          </cell>
          <cell r="HP45">
            <v>0.132457733154</v>
          </cell>
          <cell r="HQ45">
            <v>0.21061205863999999</v>
          </cell>
          <cell r="HR45">
            <v>0.245442390442</v>
          </cell>
          <cell r="HS45">
            <v>0.290348321199</v>
          </cell>
          <cell r="HT45">
            <v>0.27278891205799999</v>
          </cell>
          <cell r="HU45">
            <v>0.19628737866900001</v>
          </cell>
          <cell r="HV45">
            <v>0.26744323968900002</v>
          </cell>
          <cell r="HW45">
            <v>0.24447461962700001</v>
          </cell>
          <cell r="HX45">
            <v>0.104862451553</v>
          </cell>
          <cell r="HY45">
            <v>0</v>
          </cell>
          <cell r="HZ45">
            <v>8.9871667325500004E-2</v>
          </cell>
          <cell r="IA45">
            <v>0</v>
          </cell>
          <cell r="IB45">
            <v>0.18476061523000001</v>
          </cell>
          <cell r="IC45">
            <v>0.11008528619999999</v>
          </cell>
          <cell r="ID45">
            <v>9.9488198757199997E-2</v>
          </cell>
          <cell r="IE45">
            <v>0.240616068244</v>
          </cell>
          <cell r="IF45">
            <v>0.19614195823700001</v>
          </cell>
          <cell r="IG45">
            <v>0.21772874891800001</v>
          </cell>
          <cell r="IH45">
            <v>0.224989786744</v>
          </cell>
          <cell r="II45">
            <v>0.120993159711</v>
          </cell>
          <cell r="IJ45">
            <v>0.20646515488600001</v>
          </cell>
          <cell r="IK45">
            <v>0.18697007000400001</v>
          </cell>
          <cell r="IL45">
            <v>0.21288071572799999</v>
          </cell>
          <cell r="IM45">
            <v>0.20979800820399999</v>
          </cell>
          <cell r="IN45">
            <v>0.24647848308100001</v>
          </cell>
          <cell r="IO45">
            <v>0.10559666901799999</v>
          </cell>
          <cell r="IP45">
            <v>9.7432963550100005E-2</v>
          </cell>
          <cell r="IQ45">
            <v>0.27897638082499998</v>
          </cell>
          <cell r="IR45">
            <v>0.176898807287</v>
          </cell>
          <cell r="IS45">
            <v>7.8792542219199999E-2</v>
          </cell>
          <cell r="IT45">
            <v>2.2451212406200001</v>
          </cell>
        </row>
        <row r="46">
          <cell r="A46" t="str">
            <v>SNP_CN_4326553_G921T_H307Q_ethA</v>
          </cell>
          <cell r="B46">
            <v>0</v>
          </cell>
          <cell r="C46">
            <v>4.5437462627900001E-2</v>
          </cell>
          <cell r="D46">
            <v>7.9610764980299994E-2</v>
          </cell>
          <cell r="E46">
            <v>6.9742433726800002E-2</v>
          </cell>
          <cell r="F46">
            <v>5.7772550731899998E-2</v>
          </cell>
          <cell r="G46">
            <v>0</v>
          </cell>
          <cell r="H46">
            <v>6.9912157952799994E-2</v>
          </cell>
          <cell r="I46">
            <v>7.7739439904700003E-2</v>
          </cell>
          <cell r="J46">
            <v>4.27536033094E-2</v>
          </cell>
          <cell r="K46">
            <v>4.4436875730799998E-2</v>
          </cell>
          <cell r="L46">
            <v>8.5718110203700001E-2</v>
          </cell>
          <cell r="M46">
            <v>5.3933490067699999E-2</v>
          </cell>
          <cell r="N46">
            <v>0</v>
          </cell>
          <cell r="O46">
            <v>6.0890834778499998E-2</v>
          </cell>
          <cell r="P46">
            <v>4.64647896588E-2</v>
          </cell>
          <cell r="Q46">
            <v>7.0156119763900002E-2</v>
          </cell>
          <cell r="R46">
            <v>6.7709676921399994E-2</v>
          </cell>
          <cell r="S46">
            <v>4.7084014862799999E-2</v>
          </cell>
          <cell r="T46">
            <v>4.5223582536E-2</v>
          </cell>
          <cell r="U46">
            <v>2.7054091915500001E-2</v>
          </cell>
          <cell r="V46">
            <v>3.1138852238699999E-2</v>
          </cell>
          <cell r="W46">
            <v>9.8998621106099999E-2</v>
          </cell>
          <cell r="X46">
            <v>8.5616432130299999E-2</v>
          </cell>
          <cell r="Y46">
            <v>8.9702494442500003E-2</v>
          </cell>
          <cell r="Z46">
            <v>5.2508972585200001E-2</v>
          </cell>
          <cell r="AA46">
            <v>8.8455736637100005E-2</v>
          </cell>
          <cell r="AB46">
            <v>3.5483617335600001E-2</v>
          </cell>
          <cell r="AC46">
            <v>7.1789607405700007E-2</v>
          </cell>
          <cell r="AD46">
            <v>4.6312958002100002E-2</v>
          </cell>
          <cell r="AE46">
            <v>6.4040973782499996E-2</v>
          </cell>
          <cell r="AF46">
            <v>9.24146547914E-2</v>
          </cell>
          <cell r="AG46">
            <v>8.6774080991700003E-2</v>
          </cell>
          <cell r="AH46">
            <v>6.12510628998E-2</v>
          </cell>
          <cell r="AI46">
            <v>7.8133165836300006E-2</v>
          </cell>
          <cell r="AJ46">
            <v>0</v>
          </cell>
          <cell r="AK46">
            <v>8.7791405618199994E-2</v>
          </cell>
          <cell r="AL46">
            <v>4.4690072536500001E-2</v>
          </cell>
          <cell r="AM46">
            <v>6.7705325782299999E-2</v>
          </cell>
          <cell r="AN46">
            <v>3.1438864767600001E-2</v>
          </cell>
          <cell r="AO46">
            <v>7.6914623379699995E-2</v>
          </cell>
          <cell r="AP46">
            <v>5.4539449513E-2</v>
          </cell>
          <cell r="AQ46">
            <v>6.6322050988700004E-2</v>
          </cell>
          <cell r="AR46">
            <v>6.9061160087599993E-2</v>
          </cell>
          <cell r="AS46">
            <v>5.67144192755E-2</v>
          </cell>
          <cell r="AT46">
            <v>4.1316401213400002E-2</v>
          </cell>
          <cell r="AU46">
            <v>0</v>
          </cell>
          <cell r="AV46">
            <v>4.8553731292499999E-2</v>
          </cell>
          <cell r="AW46">
            <v>4.8156667500700003E-2</v>
          </cell>
          <cell r="AX46">
            <v>0.111710101366</v>
          </cell>
          <cell r="AY46">
            <v>5.11662960052E-2</v>
          </cell>
          <cell r="AZ46">
            <v>8.6978994309899998E-2</v>
          </cell>
          <cell r="BA46">
            <v>6.0613386333000001E-2</v>
          </cell>
          <cell r="BB46">
            <v>9.18252840638E-2</v>
          </cell>
          <cell r="BC46">
            <v>4.2893238365699998E-2</v>
          </cell>
          <cell r="BD46">
            <v>9.0763263404399996E-2</v>
          </cell>
          <cell r="BE46">
            <v>6.15954250097E-2</v>
          </cell>
          <cell r="BF46">
            <v>6.5785370767100004E-2</v>
          </cell>
          <cell r="BG46">
            <v>4.8656769096899997E-2</v>
          </cell>
          <cell r="BH46">
            <v>7.7592566609400004E-2</v>
          </cell>
          <cell r="BI46">
            <v>4.4767707586299998E-2</v>
          </cell>
          <cell r="BJ46">
            <v>8.7035112082999994E-2</v>
          </cell>
          <cell r="BK46">
            <v>4.63892035186E-2</v>
          </cell>
          <cell r="BL46">
            <v>5.0206523388600002E-2</v>
          </cell>
          <cell r="BM46">
            <v>8.94065573812E-2</v>
          </cell>
          <cell r="BN46">
            <v>4.3414495885400001E-2</v>
          </cell>
          <cell r="BO46">
            <v>5.0240341574000001E-2</v>
          </cell>
          <cell r="BP46">
            <v>0.11344283074100001</v>
          </cell>
          <cell r="BQ46">
            <v>8.4016941487800006E-2</v>
          </cell>
          <cell r="BR46">
            <v>7.0747092366199998E-2</v>
          </cell>
          <cell r="BS46">
            <v>4.1910346597399999E-2</v>
          </cell>
          <cell r="BT46">
            <v>2.7100021019600001E-2</v>
          </cell>
          <cell r="BU46">
            <v>9.14244055748E-2</v>
          </cell>
          <cell r="BV46">
            <v>6.9192968308899996E-2</v>
          </cell>
          <cell r="BW46">
            <v>0</v>
          </cell>
          <cell r="BX46">
            <v>8.5211783647499997E-2</v>
          </cell>
          <cell r="BY46">
            <v>6.8342208862299997E-2</v>
          </cell>
          <cell r="BZ46">
            <v>3.9247550070300001E-2</v>
          </cell>
          <cell r="CA46">
            <v>8.0991551280000004E-2</v>
          </cell>
          <cell r="CB46">
            <v>0</v>
          </cell>
          <cell r="CC46">
            <v>8.1032723188400005E-2</v>
          </cell>
          <cell r="CD46">
            <v>9.6142053604099997E-2</v>
          </cell>
          <cell r="CE46">
            <v>2.5093672797100001E-2</v>
          </cell>
          <cell r="CF46">
            <v>5.7174626737800001E-2</v>
          </cell>
          <cell r="CG46">
            <v>6.6465474665200003E-2</v>
          </cell>
          <cell r="CH46">
            <v>7.92835876346E-2</v>
          </cell>
          <cell r="CI46">
            <v>7.2839491069300003E-2</v>
          </cell>
          <cell r="CJ46">
            <v>8.9734293520499997E-2</v>
          </cell>
          <cell r="CK46">
            <v>5.2831910550599999E-2</v>
          </cell>
          <cell r="CL46">
            <v>0.101442024112</v>
          </cell>
          <cell r="CM46">
            <v>7.1275182068299997E-2</v>
          </cell>
          <cell r="CN46">
            <v>9.9626883864399995E-2</v>
          </cell>
          <cell r="CO46">
            <v>8.9340068399899997E-2</v>
          </cell>
          <cell r="CP46">
            <v>5.7382088154599997E-2</v>
          </cell>
          <cell r="CQ46">
            <v>7.5091086328000003E-2</v>
          </cell>
          <cell r="CR46">
            <v>8.38492661715E-2</v>
          </cell>
          <cell r="CS46">
            <v>4.8435389995600001E-2</v>
          </cell>
          <cell r="CT46">
            <v>7.1745067834900006E-2</v>
          </cell>
          <cell r="CU46">
            <v>8.0199569463699993E-2</v>
          </cell>
          <cell r="CV46">
            <v>8.4485821425899998E-2</v>
          </cell>
          <cell r="CW46">
            <v>7.5254447758200005E-2</v>
          </cell>
          <cell r="CX46">
            <v>7.2359561920200002E-2</v>
          </cell>
          <cell r="CY46">
            <v>7.5579836964599995E-2</v>
          </cell>
          <cell r="CZ46">
            <v>5.4272625595300002E-2</v>
          </cell>
          <cell r="DA46">
            <v>7.2807408869299997E-2</v>
          </cell>
          <cell r="DB46">
            <v>3.5499121993800002E-2</v>
          </cell>
          <cell r="DC46">
            <v>0</v>
          </cell>
          <cell r="DD46">
            <v>4.2248714715200003E-2</v>
          </cell>
          <cell r="DE46">
            <v>3.1849846243899999E-2</v>
          </cell>
          <cell r="DF46">
            <v>6.8207964301100002E-2</v>
          </cell>
          <cell r="DG46">
            <v>6.6435076296299994E-2</v>
          </cell>
          <cell r="DH46">
            <v>4.9201391637300002E-2</v>
          </cell>
          <cell r="DI46">
            <v>0.101755470037</v>
          </cell>
          <cell r="DJ46">
            <v>7.0544131100199997E-2</v>
          </cell>
          <cell r="DK46">
            <v>6.5324530005499995E-2</v>
          </cell>
          <cell r="DL46">
            <v>6.0674503445599999E-2</v>
          </cell>
          <cell r="DM46">
            <v>6.2846332788500006E-2</v>
          </cell>
          <cell r="DN46">
            <v>0.12508422136299999</v>
          </cell>
          <cell r="DO46">
            <v>0</v>
          </cell>
          <cell r="DP46">
            <v>6.0657065361699999E-2</v>
          </cell>
          <cell r="DQ46">
            <v>7.8862003982099999E-2</v>
          </cell>
          <cell r="DR46">
            <v>4.9194414168600001E-2</v>
          </cell>
          <cell r="DS46">
            <v>9.5597997307799998E-2</v>
          </cell>
          <cell r="DT46">
            <v>9.2016004025900003E-2</v>
          </cell>
          <cell r="DU46">
            <v>8.8034853339199998E-2</v>
          </cell>
          <cell r="DV46">
            <v>0</v>
          </cell>
          <cell r="DW46">
            <v>5.352159217E-2</v>
          </cell>
          <cell r="DX46">
            <v>7.3995351791400002E-2</v>
          </cell>
          <cell r="DY46">
            <v>7.9352304339400007E-2</v>
          </cell>
          <cell r="DZ46">
            <v>4.2589046061000002E-2</v>
          </cell>
          <cell r="EA46">
            <v>0.108603052795</v>
          </cell>
          <cell r="EB46">
            <v>6.6324174404100003E-2</v>
          </cell>
          <cell r="EC46">
            <v>6.1290126293900002E-2</v>
          </cell>
          <cell r="ED46">
            <v>5.89236058295E-2</v>
          </cell>
          <cell r="EE46">
            <v>9.9522069096599997E-2</v>
          </cell>
          <cell r="EF46">
            <v>5.7439897209400001E-2</v>
          </cell>
          <cell r="EG46">
            <v>6.4254298806199997E-2</v>
          </cell>
          <cell r="EH46">
            <v>7.4160113930700003E-2</v>
          </cell>
          <cell r="EI46">
            <v>0</v>
          </cell>
          <cell r="EJ46">
            <v>7.4517369270300005E-2</v>
          </cell>
          <cell r="EK46">
            <v>8.6289569735500005E-2</v>
          </cell>
          <cell r="EL46">
            <v>0.11435636878</v>
          </cell>
          <cell r="EM46">
            <v>4.8185754567399999E-2</v>
          </cell>
          <cell r="EN46">
            <v>5.5562499910599999E-2</v>
          </cell>
          <cell r="EO46">
            <v>4.5065250247700001E-2</v>
          </cell>
          <cell r="EP46">
            <v>4.3451920151699998E-2</v>
          </cell>
          <cell r="EQ46">
            <v>4.0792997926499999E-2</v>
          </cell>
          <cell r="ER46">
            <v>0</v>
          </cell>
          <cell r="ES46">
            <v>8.6428336799100003E-2</v>
          </cell>
          <cell r="ET46">
            <v>7.0171937346499999E-2</v>
          </cell>
          <cell r="EU46">
            <v>7.0336155593399993E-2</v>
          </cell>
          <cell r="EV46">
            <v>6.4340151846400004E-2</v>
          </cell>
          <cell r="EW46">
            <v>5.7613376527999999E-2</v>
          </cell>
          <cell r="EX46">
            <v>7.2510376572599997E-2</v>
          </cell>
          <cell r="EY46">
            <v>9.0743012726300004E-2</v>
          </cell>
          <cell r="EZ46">
            <v>5.6600064039200003E-2</v>
          </cell>
          <cell r="FA46">
            <v>3.2416690141000001E-2</v>
          </cell>
          <cell r="FB46">
            <v>7.1963101625399997E-2</v>
          </cell>
          <cell r="FC46">
            <v>0</v>
          </cell>
          <cell r="FD46">
            <v>0</v>
          </cell>
          <cell r="FE46">
            <v>6.5034121274900006E-2</v>
          </cell>
          <cell r="FF46">
            <v>6.9872342050099998E-2</v>
          </cell>
          <cell r="FG46">
            <v>6.9367207586799998E-2</v>
          </cell>
          <cell r="FH46">
            <v>0.106277145445</v>
          </cell>
          <cell r="FI46">
            <v>4.9437247216700002E-2</v>
          </cell>
          <cell r="FJ46">
            <v>9.3328855931800001E-2</v>
          </cell>
          <cell r="FK46">
            <v>9.42068174481E-2</v>
          </cell>
          <cell r="FL46">
            <v>3.9542492479100001E-2</v>
          </cell>
          <cell r="FM46">
            <v>4.55191098154E-2</v>
          </cell>
          <cell r="FN46">
            <v>4.1502177715300001E-2</v>
          </cell>
          <cell r="FO46">
            <v>0</v>
          </cell>
          <cell r="FP46">
            <v>5.2284471690700003E-2</v>
          </cell>
          <cell r="FQ46">
            <v>6.1668366193799999E-2</v>
          </cell>
          <cell r="FR46">
            <v>7.8219488263100004E-2</v>
          </cell>
          <cell r="FS46">
            <v>9.3472160398999998E-2</v>
          </cell>
          <cell r="FT46">
            <v>6.5892890095699999E-2</v>
          </cell>
          <cell r="FU46">
            <v>5.0402875989700002E-2</v>
          </cell>
          <cell r="FV46">
            <v>7.1246765554000002E-2</v>
          </cell>
          <cell r="FW46">
            <v>5.4645586758900001E-2</v>
          </cell>
          <cell r="FX46">
            <v>3.64223793149E-2</v>
          </cell>
          <cell r="FY46">
            <v>8.0649510026000001E-2</v>
          </cell>
          <cell r="FZ46">
            <v>0</v>
          </cell>
          <cell r="GA46">
            <v>8.6658805608699999E-2</v>
          </cell>
          <cell r="GB46">
            <v>7.5387187302100006E-2</v>
          </cell>
          <cell r="GC46">
            <v>5.5228531360599999E-2</v>
          </cell>
          <cell r="GD46">
            <v>7.31770172715E-2</v>
          </cell>
          <cell r="GE46">
            <v>5.4807249456600003E-2</v>
          </cell>
          <cell r="GF46">
            <v>0</v>
          </cell>
          <cell r="GG46">
            <v>2.4451570585400002E-2</v>
          </cell>
          <cell r="GH46">
            <v>1.6699923202400001E-2</v>
          </cell>
          <cell r="GI46">
            <v>6.2426421791300001E-2</v>
          </cell>
          <cell r="GJ46">
            <v>0.123428449035</v>
          </cell>
          <cell r="GK46">
            <v>0</v>
          </cell>
          <cell r="GL46">
            <v>0.108042061329</v>
          </cell>
          <cell r="GM46">
            <v>9.7847320139399993E-2</v>
          </cell>
          <cell r="GN46">
            <v>3.2501064240899998E-2</v>
          </cell>
          <cell r="GO46">
            <v>0</v>
          </cell>
          <cell r="GP46">
            <v>4.68931421638E-2</v>
          </cell>
          <cell r="GQ46">
            <v>6.8215474486400002E-2</v>
          </cell>
          <cell r="GR46">
            <v>7.5258173048499993E-2</v>
          </cell>
          <cell r="GS46">
            <v>4.2419977486099998E-2</v>
          </cell>
          <cell r="GT46">
            <v>6.9570638239400004E-2</v>
          </cell>
          <cell r="GU46">
            <v>3.85669544339E-2</v>
          </cell>
          <cell r="GV46">
            <v>3.67897711694E-2</v>
          </cell>
          <cell r="GW46">
            <v>0.138663798571</v>
          </cell>
          <cell r="GX46">
            <v>6.3560627400900002E-2</v>
          </cell>
          <cell r="GY46">
            <v>4.6340513974399998E-2</v>
          </cell>
          <cell r="GZ46">
            <v>8.0770865082699997E-2</v>
          </cell>
          <cell r="HA46">
            <v>7.0605404674999997E-2</v>
          </cell>
          <cell r="HB46">
            <v>4.98455241323E-2</v>
          </cell>
          <cell r="HC46">
            <v>8.1170961260800006E-2</v>
          </cell>
          <cell r="HD46">
            <v>3.0557153746500001E-2</v>
          </cell>
          <cell r="HE46">
            <v>8.9049555361300006E-2</v>
          </cell>
          <cell r="HF46">
            <v>5.95758929849E-2</v>
          </cell>
          <cell r="HG46">
            <v>7.6970614492900005E-2</v>
          </cell>
          <cell r="HH46">
            <v>7.4140988290299997E-2</v>
          </cell>
          <cell r="HI46">
            <v>8.2165271043800003E-2</v>
          </cell>
          <cell r="HJ46">
            <v>5.0301976501899999E-2</v>
          </cell>
          <cell r="HK46">
            <v>3.7461694330000003E-2</v>
          </cell>
          <cell r="HL46">
            <v>6.5430305898199995E-2</v>
          </cell>
          <cell r="HM46">
            <v>5.36843091249E-2</v>
          </cell>
          <cell r="HN46">
            <v>8.1363663077400006E-2</v>
          </cell>
          <cell r="HO46">
            <v>6.9091968238399998E-2</v>
          </cell>
          <cell r="HP46">
            <v>4.2498316615800003E-2</v>
          </cell>
          <cell r="HQ46">
            <v>5.8396898209999999E-2</v>
          </cell>
          <cell r="HR46">
            <v>4.1555050760499999E-2</v>
          </cell>
          <cell r="HS46">
            <v>3.1120408326399999E-2</v>
          </cell>
          <cell r="HT46">
            <v>9.5128118991900004E-2</v>
          </cell>
          <cell r="HU46">
            <v>5.2877623587800002E-2</v>
          </cell>
          <cell r="HV46">
            <v>0</v>
          </cell>
          <cell r="HW46">
            <v>6.1957463622100001E-2</v>
          </cell>
          <cell r="HX46">
            <v>0</v>
          </cell>
          <cell r="HY46">
            <v>6.6333673894399994E-2</v>
          </cell>
          <cell r="HZ46">
            <v>5.1099691539999999E-2</v>
          </cell>
          <cell r="IA46">
            <v>8.7979577481700003E-2</v>
          </cell>
          <cell r="IB46">
            <v>4.6899318695100001E-2</v>
          </cell>
          <cell r="IC46">
            <v>4.2009185999599997E-2</v>
          </cell>
          <cell r="ID46">
            <v>5.8622114360300001E-2</v>
          </cell>
          <cell r="IE46">
            <v>7.9578004777399999E-2</v>
          </cell>
          <cell r="IF46">
            <v>7.1351654827600003E-2</v>
          </cell>
          <cell r="IG46">
            <v>7.1542844176299997E-2</v>
          </cell>
          <cell r="IH46">
            <v>7.0432074368000003E-2</v>
          </cell>
          <cell r="II46">
            <v>9.3754678964600005E-2</v>
          </cell>
          <cell r="IJ46">
            <v>8.61565172672E-2</v>
          </cell>
          <cell r="IK46">
            <v>0.108848191798</v>
          </cell>
          <cell r="IL46">
            <v>5.8393832296099998E-2</v>
          </cell>
          <cell r="IM46">
            <v>5.6779723614499997E-2</v>
          </cell>
          <cell r="IN46">
            <v>0.111478306353</v>
          </cell>
          <cell r="IO46">
            <v>6.9903008639799993E-2</v>
          </cell>
          <cell r="IP46">
            <v>3.7854366004499998E-2</v>
          </cell>
          <cell r="IQ46">
            <v>5.6292369961699999E-2</v>
          </cell>
          <cell r="IR46">
            <v>6.1024758964800002E-2</v>
          </cell>
          <cell r="IS46">
            <v>2.7550116181399999E-2</v>
          </cell>
          <cell r="IT46">
            <v>2.21504545212</v>
          </cell>
        </row>
        <row r="47">
          <cell r="A47" t="str">
            <v>SNP_CZ_4326399_G1075A_Q359._ethA</v>
          </cell>
          <cell r="B47">
            <v>0.217817515135</v>
          </cell>
          <cell r="C47">
            <v>0.22381830215500001</v>
          </cell>
          <cell r="D47">
            <v>0.18236465752100001</v>
          </cell>
          <cell r="E47">
            <v>4.8371974378800003E-2</v>
          </cell>
          <cell r="F47">
            <v>0.21447800099799999</v>
          </cell>
          <cell r="G47">
            <v>9.2517688870400003E-2</v>
          </cell>
          <cell r="H47">
            <v>0.22993369400499999</v>
          </cell>
          <cell r="I47">
            <v>0.189063444734</v>
          </cell>
          <cell r="J47">
            <v>0.207189634442</v>
          </cell>
          <cell r="K47">
            <v>4.0724065154800003E-2</v>
          </cell>
          <cell r="L47">
            <v>0.23152458667799999</v>
          </cell>
          <cell r="M47">
            <v>0.19637292623499999</v>
          </cell>
          <cell r="N47">
            <v>0.23767507076300001</v>
          </cell>
          <cell r="O47">
            <v>0.26065668463699998</v>
          </cell>
          <cell r="P47">
            <v>0</v>
          </cell>
          <cell r="Q47">
            <v>0</v>
          </cell>
          <cell r="R47">
            <v>0.25198468565900001</v>
          </cell>
          <cell r="S47">
            <v>0.25434011220899999</v>
          </cell>
          <cell r="T47">
            <v>0.23793990910099999</v>
          </cell>
          <cell r="U47">
            <v>5.2864499390100003E-2</v>
          </cell>
          <cell r="V47">
            <v>0.239922359586</v>
          </cell>
          <cell r="W47">
            <v>3.5678505897499997E-2</v>
          </cell>
          <cell r="X47">
            <v>0.24308855831599999</v>
          </cell>
          <cell r="Y47">
            <v>0.240835040808</v>
          </cell>
          <cell r="Z47">
            <v>0.112445294857</v>
          </cell>
          <cell r="AA47">
            <v>2.99510210752E-2</v>
          </cell>
          <cell r="AB47">
            <v>0.24497310817199999</v>
          </cell>
          <cell r="AC47">
            <v>0.21941672265500001</v>
          </cell>
          <cell r="AD47">
            <v>0.23469662666300001</v>
          </cell>
          <cell r="AE47">
            <v>3.2497040927400002E-2</v>
          </cell>
          <cell r="AF47">
            <v>0.206816151738</v>
          </cell>
          <cell r="AG47">
            <v>0.27033817768099999</v>
          </cell>
          <cell r="AH47">
            <v>0.23828507959799999</v>
          </cell>
          <cell r="AI47">
            <v>0.103491067886</v>
          </cell>
          <cell r="AJ47">
            <v>0.20706826448400001</v>
          </cell>
          <cell r="AK47">
            <v>0.22870497405500001</v>
          </cell>
          <cell r="AL47">
            <v>5.2044440060899998E-2</v>
          </cell>
          <cell r="AM47">
            <v>0.25538814067799998</v>
          </cell>
          <cell r="AN47">
            <v>0.21496336162099999</v>
          </cell>
          <cell r="AO47">
            <v>5.0023041665600003E-2</v>
          </cell>
          <cell r="AP47">
            <v>0.23954202234700001</v>
          </cell>
          <cell r="AQ47">
            <v>5.4872196167699998E-2</v>
          </cell>
          <cell r="AR47">
            <v>5.37059791386E-2</v>
          </cell>
          <cell r="AS47">
            <v>5.0847370177499997E-2</v>
          </cell>
          <cell r="AT47">
            <v>0.23751735687299999</v>
          </cell>
          <cell r="AU47">
            <v>0.24537254869899999</v>
          </cell>
          <cell r="AV47">
            <v>0.19729945063599999</v>
          </cell>
          <cell r="AW47">
            <v>6.6525176167500005E-2</v>
          </cell>
          <cell r="AX47">
            <v>0.29155138135000003</v>
          </cell>
          <cell r="AY47">
            <v>5.2334781736099997E-2</v>
          </cell>
          <cell r="AZ47">
            <v>0.23995292186700001</v>
          </cell>
          <cell r="BA47">
            <v>0.23924310505400001</v>
          </cell>
          <cell r="BB47">
            <v>0.16447928547900001</v>
          </cell>
          <cell r="BC47">
            <v>0.24202933907499999</v>
          </cell>
          <cell r="BD47">
            <v>0.25074031948999997</v>
          </cell>
          <cell r="BE47">
            <v>9.1844432056E-2</v>
          </cell>
          <cell r="BF47">
            <v>0.23318615555800001</v>
          </cell>
          <cell r="BG47">
            <v>0.25040221214300001</v>
          </cell>
          <cell r="BH47">
            <v>0.22061070799800001</v>
          </cell>
          <cell r="BI47">
            <v>0.225438714027</v>
          </cell>
          <cell r="BJ47">
            <v>4.85177971423E-2</v>
          </cell>
          <cell r="BK47">
            <v>0.27317440509800001</v>
          </cell>
          <cell r="BL47">
            <v>0.21407556533800001</v>
          </cell>
          <cell r="BM47">
            <v>5.6824587285500001E-2</v>
          </cell>
          <cell r="BN47">
            <v>7.7437430620200004E-2</v>
          </cell>
          <cell r="BO47">
            <v>0.21533985436</v>
          </cell>
          <cell r="BP47">
            <v>0.24450373649599999</v>
          </cell>
          <cell r="BQ47">
            <v>0.12747780978699999</v>
          </cell>
          <cell r="BR47">
            <v>9.6533343195899998E-2</v>
          </cell>
          <cell r="BS47">
            <v>0.243024140596</v>
          </cell>
          <cell r="BT47">
            <v>0.219146221876</v>
          </cell>
          <cell r="BU47">
            <v>0.23605686426200001</v>
          </cell>
          <cell r="BV47">
            <v>0.24518702924300001</v>
          </cell>
          <cell r="BW47">
            <v>0.23613601922999999</v>
          </cell>
          <cell r="BX47">
            <v>0.231438055634</v>
          </cell>
          <cell r="BY47">
            <v>7.3428064584699998E-2</v>
          </cell>
          <cell r="BZ47">
            <v>0.21853423118599999</v>
          </cell>
          <cell r="CA47">
            <v>0</v>
          </cell>
          <cell r="CB47">
            <v>0.220254927874</v>
          </cell>
          <cell r="CC47">
            <v>0.109369009733</v>
          </cell>
          <cell r="CD47">
            <v>4.28834818304E-2</v>
          </cell>
          <cell r="CE47">
            <v>0.20619896054299999</v>
          </cell>
          <cell r="CF47">
            <v>0.25279387831700001</v>
          </cell>
          <cell r="CG47">
            <v>0.24840277433399999</v>
          </cell>
          <cell r="CH47">
            <v>0.224434524775</v>
          </cell>
          <cell r="CI47">
            <v>6.4572215080300005E-2</v>
          </cell>
          <cell r="CJ47">
            <v>7.2841413319100004E-2</v>
          </cell>
          <cell r="CK47">
            <v>9.0515226125699996E-2</v>
          </cell>
          <cell r="CL47">
            <v>0.24099646508700001</v>
          </cell>
          <cell r="CM47">
            <v>0.102148815989</v>
          </cell>
          <cell r="CN47">
            <v>6.3540883362300002E-2</v>
          </cell>
          <cell r="CO47">
            <v>0.26943895220800002</v>
          </cell>
          <cell r="CP47">
            <v>6.1476882547100001E-2</v>
          </cell>
          <cell r="CQ47">
            <v>0.243639841676</v>
          </cell>
          <cell r="CR47">
            <v>0.232489541173</v>
          </cell>
          <cell r="CS47">
            <v>0.23860694467999999</v>
          </cell>
          <cell r="CT47">
            <v>0.24440102279199999</v>
          </cell>
          <cell r="CU47">
            <v>6.7063726484799996E-2</v>
          </cell>
          <cell r="CV47">
            <v>0.22001200914399999</v>
          </cell>
          <cell r="CW47">
            <v>0.23924571275699999</v>
          </cell>
          <cell r="CX47">
            <v>3.6017633974599998E-2</v>
          </cell>
          <cell r="CY47">
            <v>0.22812423109999999</v>
          </cell>
          <cell r="CZ47">
            <v>0.202748849988</v>
          </cell>
          <cell r="DA47">
            <v>0.111593827605</v>
          </cell>
          <cell r="DB47">
            <v>0.246294721961</v>
          </cell>
          <cell r="DC47">
            <v>0.101199418306</v>
          </cell>
          <cell r="DD47">
            <v>0.235985130072</v>
          </cell>
          <cell r="DE47">
            <v>7.7705912291999996E-2</v>
          </cell>
          <cell r="DF47">
            <v>0.259151518345</v>
          </cell>
          <cell r="DG47">
            <v>0.21005934476900001</v>
          </cell>
          <cell r="DH47">
            <v>0.22190330922599999</v>
          </cell>
          <cell r="DI47">
            <v>0.24727056920500001</v>
          </cell>
          <cell r="DJ47">
            <v>4.6519365161700001E-2</v>
          </cell>
          <cell r="DK47">
            <v>0.28743121027899998</v>
          </cell>
          <cell r="DL47">
            <v>0.235135734081</v>
          </cell>
          <cell r="DM47">
            <v>9.8619267344499995E-2</v>
          </cell>
          <cell r="DN47">
            <v>0.17390468716599999</v>
          </cell>
          <cell r="DO47">
            <v>0.27403527498199998</v>
          </cell>
          <cell r="DP47">
            <v>0</v>
          </cell>
          <cell r="DQ47">
            <v>0.26509463787100002</v>
          </cell>
          <cell r="DR47">
            <v>5.7356886565699997E-2</v>
          </cell>
          <cell r="DS47">
            <v>0.20122176408799999</v>
          </cell>
          <cell r="DT47">
            <v>0.20450836420099999</v>
          </cell>
          <cell r="DU47">
            <v>0.23022781312500001</v>
          </cell>
          <cell r="DV47">
            <v>0.10773269832100001</v>
          </cell>
          <cell r="DW47">
            <v>0.26198157668099997</v>
          </cell>
          <cell r="DX47">
            <v>0.22644206881500001</v>
          </cell>
          <cell r="DY47">
            <v>0.27399858832399998</v>
          </cell>
          <cell r="DZ47">
            <v>0.22677718102899999</v>
          </cell>
          <cell r="EA47">
            <v>5.9398263692900001E-2</v>
          </cell>
          <cell r="EB47">
            <v>0.20187412202400001</v>
          </cell>
          <cell r="EC47">
            <v>0.21519204974200001</v>
          </cell>
          <cell r="ED47">
            <v>0.23408113420000001</v>
          </cell>
          <cell r="EE47">
            <v>5.2506051957599997E-2</v>
          </cell>
          <cell r="EF47">
            <v>0.22079247236300001</v>
          </cell>
          <cell r="EG47">
            <v>0.26314902305600002</v>
          </cell>
          <cell r="EH47">
            <v>0.23455385863799999</v>
          </cell>
          <cell r="EI47">
            <v>0.22597222030200001</v>
          </cell>
          <cell r="EJ47">
            <v>0.26092460751500002</v>
          </cell>
          <cell r="EK47">
            <v>0.16569525003400001</v>
          </cell>
          <cell r="EL47">
            <v>0.206469073892</v>
          </cell>
          <cell r="EM47">
            <v>7.4883267283400001E-2</v>
          </cell>
          <cell r="EN47">
            <v>0.24236708879499999</v>
          </cell>
          <cell r="EO47">
            <v>0.17660613357999999</v>
          </cell>
          <cell r="EP47">
            <v>0.18879258632699999</v>
          </cell>
          <cell r="EQ47">
            <v>7.9179555177700006E-2</v>
          </cell>
          <cell r="ER47">
            <v>0.240308180451</v>
          </cell>
          <cell r="ES47">
            <v>0</v>
          </cell>
          <cell r="ET47">
            <v>0.21250140667</v>
          </cell>
          <cell r="EU47">
            <v>0.19418142735999999</v>
          </cell>
          <cell r="EV47">
            <v>0.25092449784300003</v>
          </cell>
          <cell r="EW47">
            <v>4.6253990382000003E-2</v>
          </cell>
          <cell r="EX47">
            <v>0.260599642992</v>
          </cell>
          <cell r="EY47">
            <v>0.217732414603</v>
          </cell>
          <cell r="EZ47">
            <v>4.6824704855699999E-2</v>
          </cell>
          <cell r="FA47">
            <v>0.181420758367</v>
          </cell>
          <cell r="FB47">
            <v>0.213486641645</v>
          </cell>
          <cell r="FC47">
            <v>0.20940442383300001</v>
          </cell>
          <cell r="FD47">
            <v>6.6022254526600002E-2</v>
          </cell>
          <cell r="FE47">
            <v>0.23887547850599999</v>
          </cell>
          <cell r="FF47">
            <v>0.26522654294999998</v>
          </cell>
          <cell r="FG47">
            <v>0.22553578019100001</v>
          </cell>
          <cell r="FH47">
            <v>0.27754291892100003</v>
          </cell>
          <cell r="FI47">
            <v>6.8975925445599995E-2</v>
          </cell>
          <cell r="FJ47">
            <v>0.24334603548</v>
          </cell>
          <cell r="FK47">
            <v>0.26390743255600002</v>
          </cell>
          <cell r="FL47">
            <v>0.25267261266699997</v>
          </cell>
          <cell r="FM47">
            <v>0.259793370962</v>
          </cell>
          <cell r="FN47">
            <v>4.3276034295600001E-2</v>
          </cell>
          <cell r="FO47">
            <v>0.23069992661499999</v>
          </cell>
          <cell r="FP47">
            <v>5.4417219013E-2</v>
          </cell>
          <cell r="FQ47">
            <v>0.24172243475899999</v>
          </cell>
          <cell r="FR47">
            <v>0.27528235316299998</v>
          </cell>
          <cell r="FS47">
            <v>0.22682219743699999</v>
          </cell>
          <cell r="FT47">
            <v>5.88017143309E-2</v>
          </cell>
          <cell r="FU47">
            <v>0.171145021915</v>
          </cell>
          <cell r="FV47">
            <v>0.106045752764</v>
          </cell>
          <cell r="FW47">
            <v>0.19927477836599999</v>
          </cell>
          <cell r="FX47">
            <v>0.23847678303700001</v>
          </cell>
          <cell r="FY47">
            <v>0.24258778989300001</v>
          </cell>
          <cell r="FZ47">
            <v>0.21053160727</v>
          </cell>
          <cell r="GA47">
            <v>0.20356921851599999</v>
          </cell>
          <cell r="GB47">
            <v>0.232996970415</v>
          </cell>
          <cell r="GC47">
            <v>0.23002028465300001</v>
          </cell>
          <cell r="GD47">
            <v>0.27778062224400002</v>
          </cell>
          <cell r="GE47">
            <v>0.166493549943</v>
          </cell>
          <cell r="GF47">
            <v>0.21323800087</v>
          </cell>
          <cell r="GG47">
            <v>0.246488645673</v>
          </cell>
          <cell r="GH47">
            <v>0.208839461207</v>
          </cell>
          <cell r="GI47">
            <v>5.6613799184600001E-2</v>
          </cell>
          <cell r="GJ47">
            <v>0.20798856020000001</v>
          </cell>
          <cell r="GK47">
            <v>0.238554090261</v>
          </cell>
          <cell r="GL47">
            <v>7.5468845665499995E-2</v>
          </cell>
          <cell r="GM47">
            <v>3.41624952853E-2</v>
          </cell>
          <cell r="GN47">
            <v>0.18950803577899999</v>
          </cell>
          <cell r="GO47">
            <v>0.19215123355399999</v>
          </cell>
          <cell r="GP47">
            <v>0.23082533478700001</v>
          </cell>
          <cell r="GQ47">
            <v>0.213638350368</v>
          </cell>
          <cell r="GR47">
            <v>0.231139346957</v>
          </cell>
          <cell r="GS47">
            <v>7.7557697892200003E-2</v>
          </cell>
          <cell r="GT47">
            <v>0.26533570885699997</v>
          </cell>
          <cell r="GU47">
            <v>0.23171000182599999</v>
          </cell>
          <cell r="GV47">
            <v>0.24676796793899999</v>
          </cell>
          <cell r="GW47">
            <v>9.9880516529100002E-2</v>
          </cell>
          <cell r="GX47">
            <v>6.4135082066099997E-2</v>
          </cell>
          <cell r="GY47">
            <v>7.6130375266100003E-2</v>
          </cell>
          <cell r="GZ47">
            <v>0.171156331897</v>
          </cell>
          <cell r="HA47">
            <v>0</v>
          </cell>
          <cell r="HB47">
            <v>7.6861545443500004E-2</v>
          </cell>
          <cell r="HC47">
            <v>0.27411276102100002</v>
          </cell>
          <cell r="HD47">
            <v>0.21392245590699999</v>
          </cell>
          <cell r="HE47">
            <v>0.21397593617399999</v>
          </cell>
          <cell r="HF47">
            <v>0.113261304796</v>
          </cell>
          <cell r="HG47">
            <v>0.230342924595</v>
          </cell>
          <cell r="HH47">
            <v>0.254000753164</v>
          </cell>
          <cell r="HI47">
            <v>0.251766115427</v>
          </cell>
          <cell r="HJ47">
            <v>0.232175156474</v>
          </cell>
          <cell r="HK47">
            <v>0.23137839138499999</v>
          </cell>
          <cell r="HL47">
            <v>0.225141435862</v>
          </cell>
          <cell r="HM47">
            <v>9.6154384314999994E-2</v>
          </cell>
          <cell r="HN47">
            <v>0.26079243421600001</v>
          </cell>
          <cell r="HO47">
            <v>0.22397282719600001</v>
          </cell>
          <cell r="HP47">
            <v>0.20589391887200001</v>
          </cell>
          <cell r="HQ47">
            <v>7.4965469539199997E-2</v>
          </cell>
          <cell r="HR47">
            <v>9.9744021892500007E-2</v>
          </cell>
          <cell r="HS47">
            <v>0.24796555936299999</v>
          </cell>
          <cell r="HT47">
            <v>7.2878062725100001E-2</v>
          </cell>
          <cell r="HU47">
            <v>0.26525530219100002</v>
          </cell>
          <cell r="HV47">
            <v>0.214788720012</v>
          </cell>
          <cell r="HW47">
            <v>0.233147770166</v>
          </cell>
          <cell r="HX47">
            <v>0.237901359797</v>
          </cell>
          <cell r="HY47">
            <v>0.216055780649</v>
          </cell>
          <cell r="HZ47">
            <v>0.229900866747</v>
          </cell>
          <cell r="IA47">
            <v>4.5553997159E-2</v>
          </cell>
          <cell r="IB47">
            <v>4.9058035016100003E-2</v>
          </cell>
          <cell r="IC47">
            <v>0.16693422198300001</v>
          </cell>
          <cell r="ID47">
            <v>0.246520638466</v>
          </cell>
          <cell r="IE47">
            <v>0.22653523087499999</v>
          </cell>
          <cell r="IF47">
            <v>8.6201258003700001E-2</v>
          </cell>
          <cell r="IG47">
            <v>0.22985118627500001</v>
          </cell>
          <cell r="IH47">
            <v>6.5650880336799999E-2</v>
          </cell>
          <cell r="II47">
            <v>9.9160827696299997E-2</v>
          </cell>
          <cell r="IJ47">
            <v>0.10106965154399999</v>
          </cell>
          <cell r="IK47">
            <v>0.20684181153799999</v>
          </cell>
          <cell r="IL47">
            <v>0.20859430730299999</v>
          </cell>
          <cell r="IM47">
            <v>0.23753733933000001</v>
          </cell>
          <cell r="IN47">
            <v>0.26174244284600001</v>
          </cell>
          <cell r="IO47">
            <v>5.3488504141600002E-2</v>
          </cell>
          <cell r="IP47">
            <v>0.23116865754099999</v>
          </cell>
          <cell r="IQ47">
            <v>0.23612704873099999</v>
          </cell>
          <cell r="IR47">
            <v>0.178826242685</v>
          </cell>
          <cell r="IS47">
            <v>8.1035569310200006E-2</v>
          </cell>
          <cell r="IT47">
            <v>2.2067623138400001</v>
          </cell>
        </row>
        <row r="48">
          <cell r="A48" t="str">
            <v>INS_CF_4326719_i755GC_252_ethA</v>
          </cell>
          <cell r="B48">
            <v>0.30211806297299998</v>
          </cell>
          <cell r="C48">
            <v>0.24688921868800001</v>
          </cell>
          <cell r="D48">
            <v>0.161342889071</v>
          </cell>
          <cell r="E48">
            <v>0.21152722835500001</v>
          </cell>
          <cell r="F48">
            <v>-8.4918765351199993E-3</v>
          </cell>
          <cell r="G48">
            <v>0.13649232685599999</v>
          </cell>
          <cell r="H48">
            <v>0.19414471089800001</v>
          </cell>
          <cell r="I48">
            <v>0.128553032875</v>
          </cell>
          <cell r="J48">
            <v>0.199181035161</v>
          </cell>
          <cell r="K48">
            <v>0.17047671973699999</v>
          </cell>
          <cell r="L48">
            <v>0.10960561782100001</v>
          </cell>
          <cell r="M48">
            <v>0.25792267918599998</v>
          </cell>
          <cell r="N48">
            <v>0.16855528950699999</v>
          </cell>
          <cell r="O48">
            <v>0.20502673089500001</v>
          </cell>
          <cell r="P48">
            <v>0.31992438435600001</v>
          </cell>
          <cell r="Q48">
            <v>0.108210936189</v>
          </cell>
          <cell r="R48">
            <v>0.16257019341000001</v>
          </cell>
          <cell r="S48">
            <v>0.19313706457599999</v>
          </cell>
          <cell r="T48">
            <v>0.212091445923</v>
          </cell>
          <cell r="U48">
            <v>0.31957662105599999</v>
          </cell>
          <cell r="V48">
            <v>0.28231686353699997</v>
          </cell>
          <cell r="W48">
            <v>0.18624551594300001</v>
          </cell>
          <cell r="X48">
            <v>0.28135779500000002</v>
          </cell>
          <cell r="Y48">
            <v>0.199630647898</v>
          </cell>
          <cell r="Z48">
            <v>0.108276195824</v>
          </cell>
          <cell r="AA48">
            <v>0.27455282211299997</v>
          </cell>
          <cell r="AB48">
            <v>0.289598166943</v>
          </cell>
          <cell r="AC48">
            <v>0</v>
          </cell>
          <cell r="AD48">
            <v>0.27644890546799999</v>
          </cell>
          <cell r="AE48">
            <v>0.285842746496</v>
          </cell>
          <cell r="AF48">
            <v>0.165344759822</v>
          </cell>
          <cell r="AG48">
            <v>-2.3858966305900001E-3</v>
          </cell>
          <cell r="AH48">
            <v>0.26893487572699998</v>
          </cell>
          <cell r="AI48">
            <v>0.215388402343</v>
          </cell>
          <cell r="AJ48">
            <v>0.20253814756899999</v>
          </cell>
          <cell r="AK48">
            <v>0.30570915341400001</v>
          </cell>
          <cell r="AL48">
            <v>0.18930323422000001</v>
          </cell>
          <cell r="AM48">
            <v>0.32596960663800001</v>
          </cell>
          <cell r="AN48">
            <v>0.107074670494</v>
          </cell>
          <cell r="AO48">
            <v>0.15463379025499999</v>
          </cell>
          <cell r="AP48">
            <v>9.8768405616300001E-2</v>
          </cell>
          <cell r="AQ48">
            <v>0.171576425433</v>
          </cell>
          <cell r="AR48">
            <v>0.29077413678199998</v>
          </cell>
          <cell r="AS48">
            <v>0.21782079338999999</v>
          </cell>
          <cell r="AT48">
            <v>0.317291945219</v>
          </cell>
          <cell r="AU48">
            <v>0.15389049053199999</v>
          </cell>
          <cell r="AV48">
            <v>0.101871982217</v>
          </cell>
          <cell r="AW48">
            <v>0.18235880136499999</v>
          </cell>
          <cell r="AX48">
            <v>0.12816216051599999</v>
          </cell>
          <cell r="AY48">
            <v>3.0957140028499999E-2</v>
          </cell>
          <cell r="AZ48">
            <v>0.17333376407600001</v>
          </cell>
          <cell r="BA48">
            <v>0.183760255575</v>
          </cell>
          <cell r="BB48">
            <v>0.155405417085</v>
          </cell>
          <cell r="BC48">
            <v>0.32025304436699997</v>
          </cell>
          <cell r="BD48">
            <v>0.29364567995099999</v>
          </cell>
          <cell r="BE48">
            <v>0.188788324594</v>
          </cell>
          <cell r="BF48">
            <v>9.9782638251800004E-2</v>
          </cell>
          <cell r="BG48">
            <v>0.333222448826</v>
          </cell>
          <cell r="BH48">
            <v>0.110042706132</v>
          </cell>
          <cell r="BI48">
            <v>0.180098757148</v>
          </cell>
          <cell r="BJ48">
            <v>0.20057877898199999</v>
          </cell>
          <cell r="BK48">
            <v>0.34377092123000003</v>
          </cell>
          <cell r="BL48">
            <v>0.12451209873000001</v>
          </cell>
          <cell r="BM48">
            <v>0.19380919635300001</v>
          </cell>
          <cell r="BN48">
            <v>-1.7883585766E-2</v>
          </cell>
          <cell r="BO48">
            <v>9.5045603811700005E-2</v>
          </cell>
          <cell r="BP48">
            <v>0.349017679691</v>
          </cell>
          <cell r="BQ48">
            <v>0.20070749521299999</v>
          </cell>
          <cell r="BR48">
            <v>0.26812306046500001</v>
          </cell>
          <cell r="BS48">
            <v>0.14950948953599999</v>
          </cell>
          <cell r="BT48">
            <v>0.25419518351600001</v>
          </cell>
          <cell r="BU48">
            <v>1.7794219776999999E-2</v>
          </cell>
          <cell r="BV48">
            <v>0.100055783987</v>
          </cell>
          <cell r="BW48">
            <v>0.165666222572</v>
          </cell>
          <cell r="BX48">
            <v>0.313915044069</v>
          </cell>
          <cell r="BY48">
            <v>1.46079929546E-2</v>
          </cell>
          <cell r="BZ48">
            <v>0.29961472749700002</v>
          </cell>
          <cell r="CA48">
            <v>0.15174986422100001</v>
          </cell>
          <cell r="CB48">
            <v>0.12584993243199999</v>
          </cell>
          <cell r="CC48">
            <v>0.31943526864100003</v>
          </cell>
          <cell r="CD48">
            <v>0.135587409139</v>
          </cell>
          <cell r="CE48">
            <v>0.13935880363</v>
          </cell>
          <cell r="CF48">
            <v>0.20453688502299999</v>
          </cell>
          <cell r="CG48">
            <v>0.17565946281</v>
          </cell>
          <cell r="CH48">
            <v>0.29746666550599998</v>
          </cell>
          <cell r="CI48">
            <v>0.29841285944000001</v>
          </cell>
          <cell r="CJ48">
            <v>0.27018338441799999</v>
          </cell>
          <cell r="CK48">
            <v>0.107614070177</v>
          </cell>
          <cell r="CL48">
            <v>-1.19915641844E-2</v>
          </cell>
          <cell r="CM48">
            <v>0.15706647932500001</v>
          </cell>
          <cell r="CN48">
            <v>0.200255021453</v>
          </cell>
          <cell r="CO48">
            <v>0.31844729185100001</v>
          </cell>
          <cell r="CP48">
            <v>-3.03958728909E-3</v>
          </cell>
          <cell r="CQ48">
            <v>-0.20808891952</v>
          </cell>
          <cell r="CR48">
            <v>0.17042629420800001</v>
          </cell>
          <cell r="CS48">
            <v>0.114985927939</v>
          </cell>
          <cell r="CT48">
            <v>0.29143002629300002</v>
          </cell>
          <cell r="CU48">
            <v>0.12921987473999999</v>
          </cell>
          <cell r="CV48">
            <v>0.26972824335099999</v>
          </cell>
          <cell r="CW48">
            <v>0.29538208246199998</v>
          </cell>
          <cell r="CX48">
            <v>0.172845542431</v>
          </cell>
          <cell r="CY48">
            <v>0.13380737602699999</v>
          </cell>
          <cell r="CZ48">
            <v>0.18288615346000001</v>
          </cell>
          <cell r="DA48">
            <v>0.128045544028</v>
          </cell>
          <cell r="DB48">
            <v>0.24824301898500001</v>
          </cell>
          <cell r="DC48">
            <v>0.27157694101300001</v>
          </cell>
          <cell r="DD48">
            <v>0.26454403996499998</v>
          </cell>
          <cell r="DE48">
            <v>0.14859831333199999</v>
          </cell>
          <cell r="DF48">
            <v>0.201339676976</v>
          </cell>
          <cell r="DG48">
            <v>0.306504189968</v>
          </cell>
          <cell r="DH48">
            <v>0.26465266942999999</v>
          </cell>
          <cell r="DI48">
            <v>0.30304533243199999</v>
          </cell>
          <cell r="DJ48">
            <v>0.28464677929900001</v>
          </cell>
          <cell r="DK48">
            <v>0.21380877494799999</v>
          </cell>
          <cell r="DL48">
            <v>0.18697787821299999</v>
          </cell>
          <cell r="DM48">
            <v>0.15626232326</v>
          </cell>
          <cell r="DN48">
            <v>0.17952527105800001</v>
          </cell>
          <cell r="DO48">
            <v>0.19322359561899999</v>
          </cell>
          <cell r="DP48">
            <v>0.215852662921</v>
          </cell>
          <cell r="DQ48">
            <v>0.157786071301</v>
          </cell>
          <cell r="DR48">
            <v>0.327935248613</v>
          </cell>
          <cell r="DS48">
            <v>0.30364707112299999</v>
          </cell>
          <cell r="DT48">
            <v>0.26411989331199998</v>
          </cell>
          <cell r="DU48">
            <v>0.19044512510299999</v>
          </cell>
          <cell r="DV48">
            <v>0.10440019518099999</v>
          </cell>
          <cell r="DW48">
            <v>0.14603865146600001</v>
          </cell>
          <cell r="DX48">
            <v>0.29265859723100002</v>
          </cell>
          <cell r="DY48">
            <v>0.181987658143</v>
          </cell>
          <cell r="DZ48">
            <v>0.18296059966100001</v>
          </cell>
          <cell r="EA48">
            <v>8.6077459156500002E-2</v>
          </cell>
          <cell r="EB48">
            <v>0.119173571467</v>
          </cell>
          <cell r="EC48">
            <v>8.1863954663300001E-2</v>
          </cell>
          <cell r="ED48">
            <v>0.169501423836</v>
          </cell>
          <cell r="EE48">
            <v>1.44734410569E-2</v>
          </cell>
          <cell r="EF48">
            <v>0.30333986878399999</v>
          </cell>
          <cell r="EG48">
            <v>0</v>
          </cell>
          <cell r="EH48">
            <v>0.24367138743399999</v>
          </cell>
          <cell r="EI48">
            <v>0.21108731627499999</v>
          </cell>
          <cell r="EJ48">
            <v>0.27361345291099998</v>
          </cell>
          <cell r="EK48">
            <v>0.17692855000499999</v>
          </cell>
          <cell r="EL48">
            <v>0.31437540054300001</v>
          </cell>
          <cell r="EM48">
            <v>0.15225157141699999</v>
          </cell>
          <cell r="EN48">
            <v>8.9534834027300003E-2</v>
          </cell>
          <cell r="EO48">
            <v>0.26830154657400002</v>
          </cell>
          <cell r="EP48">
            <v>0.21136328577999999</v>
          </cell>
          <cell r="EQ48">
            <v>0.32037633657499998</v>
          </cell>
          <cell r="ER48">
            <v>0.15400660038</v>
          </cell>
          <cell r="ES48">
            <v>0.1727617383</v>
          </cell>
          <cell r="ET48">
            <v>6.2820591032499998E-2</v>
          </cell>
          <cell r="EU48">
            <v>0.17396126687499999</v>
          </cell>
          <cell r="EV48">
            <v>0.19908311963100001</v>
          </cell>
          <cell r="EW48">
            <v>0.18416646122899999</v>
          </cell>
          <cell r="EX48">
            <v>0.22283419966699999</v>
          </cell>
          <cell r="EY48">
            <v>0.32886430621099999</v>
          </cell>
          <cell r="EZ48">
            <v>0.15614107251199999</v>
          </cell>
          <cell r="FA48">
            <v>0.34741032123600002</v>
          </cell>
          <cell r="FB48">
            <v>0.12564730644200001</v>
          </cell>
          <cell r="FC48">
            <v>0.152522370219</v>
          </cell>
          <cell r="FD48">
            <v>0.18900258839100001</v>
          </cell>
          <cell r="FE48">
            <v>0.15629427135000001</v>
          </cell>
          <cell r="FF48">
            <v>0.15849146246900001</v>
          </cell>
          <cell r="FG48">
            <v>0.25681895017599998</v>
          </cell>
          <cell r="FH48">
            <v>0.308166772127</v>
          </cell>
          <cell r="FI48">
            <v>0.312761157751</v>
          </cell>
          <cell r="FJ48">
            <v>0.32466632127799999</v>
          </cell>
          <cell r="FK48">
            <v>0.36112263798700001</v>
          </cell>
          <cell r="FL48">
            <v>0.12699078023400001</v>
          </cell>
          <cell r="FM48">
            <v>0.18856801092600001</v>
          </cell>
          <cell r="FN48">
            <v>0.20957078039599999</v>
          </cell>
          <cell r="FO48">
            <v>0.31461387872699997</v>
          </cell>
          <cell r="FP48">
            <v>0.188791155815</v>
          </cell>
          <cell r="FQ48">
            <v>0.35592848062499999</v>
          </cell>
          <cell r="FR48">
            <v>0.32127362489700001</v>
          </cell>
          <cell r="FS48">
            <v>0.18438877165299999</v>
          </cell>
          <cell r="FT48">
            <v>0.166237637401</v>
          </cell>
          <cell r="FU48">
            <v>0.241221547127</v>
          </cell>
          <cell r="FV48">
            <v>0.18203058838799999</v>
          </cell>
          <cell r="FW48">
            <v>0.135224223137</v>
          </cell>
          <cell r="FX48">
            <v>0.17644526064400001</v>
          </cell>
          <cell r="FY48">
            <v>0.20660163462200001</v>
          </cell>
          <cell r="FZ48">
            <v>0.123092383146</v>
          </cell>
          <cell r="GA48">
            <v>7.6471477747E-2</v>
          </cell>
          <cell r="GB48">
            <v>0.27466651797300001</v>
          </cell>
          <cell r="GC48">
            <v>0.28185161948199999</v>
          </cell>
          <cell r="GD48">
            <v>0.29587894678100002</v>
          </cell>
          <cell r="GE48">
            <v>0.181882530451</v>
          </cell>
          <cell r="GF48">
            <v>0.31764614582099998</v>
          </cell>
          <cell r="GG48">
            <v>0.30813637375800002</v>
          </cell>
          <cell r="GH48">
            <v>0.273768514395</v>
          </cell>
          <cell r="GI48">
            <v>0.21901573240800001</v>
          </cell>
          <cell r="GJ48">
            <v>0.15589204430600001</v>
          </cell>
          <cell r="GK48">
            <v>0.255412340164</v>
          </cell>
          <cell r="GL48">
            <v>0.15835256874600001</v>
          </cell>
          <cell r="GM48">
            <v>0.121263928711</v>
          </cell>
          <cell r="GN48">
            <v>9.9705077707800002E-2</v>
          </cell>
          <cell r="GO48">
            <v>0.17611798644099999</v>
          </cell>
          <cell r="GP48">
            <v>0.19689434766800001</v>
          </cell>
          <cell r="GQ48">
            <v>0.10106883943099999</v>
          </cell>
          <cell r="GR48">
            <v>0.194152712822</v>
          </cell>
          <cell r="GS48">
            <v>0.21115568280200001</v>
          </cell>
          <cell r="GT48">
            <v>0.30377095937699999</v>
          </cell>
          <cell r="GU48">
            <v>0.150862246752</v>
          </cell>
          <cell r="GV48">
            <v>0.20875047147299999</v>
          </cell>
          <cell r="GW48">
            <v>0.30742642283400001</v>
          </cell>
          <cell r="GX48">
            <v>0.17891608178599999</v>
          </cell>
          <cell r="GY48">
            <v>0.19872468709900001</v>
          </cell>
          <cell r="GZ48">
            <v>0.151254504919</v>
          </cell>
          <cell r="HA48">
            <v>0.213746339083</v>
          </cell>
          <cell r="HB48">
            <v>0.31234347820300001</v>
          </cell>
          <cell r="HC48">
            <v>0.17294807732100001</v>
          </cell>
          <cell r="HD48">
            <v>0.30674225091899998</v>
          </cell>
          <cell r="HE48">
            <v>0.16473582386999999</v>
          </cell>
          <cell r="HF48">
            <v>0</v>
          </cell>
          <cell r="HG48">
            <v>0.138804659247</v>
          </cell>
          <cell r="HH48">
            <v>0.34600329399099999</v>
          </cell>
          <cell r="HI48">
            <v>0.32824587822000001</v>
          </cell>
          <cell r="HJ48">
            <v>-9.06241498888E-3</v>
          </cell>
          <cell r="HK48">
            <v>-1.5959298238200002E-2</v>
          </cell>
          <cell r="HL48">
            <v>0.12501905858500001</v>
          </cell>
          <cell r="HM48">
            <v>0.200302928686</v>
          </cell>
          <cell r="HN48">
            <v>0.15556018054500001</v>
          </cell>
          <cell r="HO48">
            <v>0.142829358578</v>
          </cell>
          <cell r="HP48">
            <v>0.28612980246500003</v>
          </cell>
          <cell r="HQ48">
            <v>0.30448326468499998</v>
          </cell>
          <cell r="HR48">
            <v>0.157955378294</v>
          </cell>
          <cell r="HS48">
            <v>0.35005816817300001</v>
          </cell>
          <cell r="HT48">
            <v>0.32399442791900002</v>
          </cell>
          <cell r="HU48">
            <v>0.32805573940299998</v>
          </cell>
          <cell r="HV48">
            <v>0.122180871665</v>
          </cell>
          <cell r="HW48">
            <v>0.17868874967100001</v>
          </cell>
          <cell r="HX48">
            <v>0.28515151143099998</v>
          </cell>
          <cell r="HY48">
            <v>0.29105159640299999</v>
          </cell>
          <cell r="HZ48">
            <v>0.198068976402</v>
          </cell>
          <cell r="IA48">
            <v>0.20539566874500001</v>
          </cell>
          <cell r="IB48">
            <v>0.107590921223</v>
          </cell>
          <cell r="IC48">
            <v>0.16679152846299999</v>
          </cell>
          <cell r="ID48">
            <v>0.17860572040100001</v>
          </cell>
          <cell r="IE48">
            <v>0.11892282962800001</v>
          </cell>
          <cell r="IF48">
            <v>0.22105078399200001</v>
          </cell>
          <cell r="IG48">
            <v>0.15272276103499999</v>
          </cell>
          <cell r="IH48">
            <v>0.27325075864800003</v>
          </cell>
          <cell r="II48">
            <v>0.33527058363000001</v>
          </cell>
          <cell r="IJ48">
            <v>0.170216321945</v>
          </cell>
          <cell r="IK48">
            <v>0.28236714005500002</v>
          </cell>
          <cell r="IL48">
            <v>0.180520623922</v>
          </cell>
          <cell r="IM48">
            <v>0.214006587863</v>
          </cell>
          <cell r="IN48">
            <v>0.18535876274099999</v>
          </cell>
          <cell r="IO48">
            <v>0.31630733609200001</v>
          </cell>
          <cell r="IP48">
            <v>0.308912336826</v>
          </cell>
          <cell r="IQ48">
            <v>0.17378106713300001</v>
          </cell>
          <cell r="IR48">
            <v>0.19912463426599999</v>
          </cell>
          <cell r="IS48">
            <v>9.0305224061E-2</v>
          </cell>
          <cell r="IT48">
            <v>2.2050178050999998</v>
          </cell>
        </row>
        <row r="49">
          <cell r="A49" t="str">
            <v>SNP_CN_4326612_G862C_P288A_ethA</v>
          </cell>
          <cell r="B49">
            <v>0</v>
          </cell>
          <cell r="C49">
            <v>3.92039082944E-2</v>
          </cell>
          <cell r="D49">
            <v>9.3770429491999999E-2</v>
          </cell>
          <cell r="E49">
            <v>4.5929756015499999E-2</v>
          </cell>
          <cell r="F49">
            <v>7.2902522981199994E-2</v>
          </cell>
          <cell r="G49">
            <v>0</v>
          </cell>
          <cell r="H49">
            <v>6.8612821400200003E-2</v>
          </cell>
          <cell r="I49">
            <v>6.2149185687299997E-2</v>
          </cell>
          <cell r="J49">
            <v>4.1375767439600003E-2</v>
          </cell>
          <cell r="K49">
            <v>5.6823421269699997E-2</v>
          </cell>
          <cell r="L49">
            <v>9.0152822434899998E-2</v>
          </cell>
          <cell r="M49">
            <v>3.1417239457399999E-2</v>
          </cell>
          <cell r="N49">
            <v>0</v>
          </cell>
          <cell r="O49">
            <v>5.8216638863100002E-2</v>
          </cell>
          <cell r="P49">
            <v>6.43221065402E-2</v>
          </cell>
          <cell r="Q49">
            <v>8.2673594355599997E-2</v>
          </cell>
          <cell r="R49">
            <v>5.3651168942500001E-2</v>
          </cell>
          <cell r="S49">
            <v>7.9029835760600006E-2</v>
          </cell>
          <cell r="T49">
            <v>5.2918378263700001E-2</v>
          </cell>
          <cell r="U49">
            <v>5.0111629068900002E-2</v>
          </cell>
          <cell r="V49">
            <v>5.5178359150899997E-2</v>
          </cell>
          <cell r="W49">
            <v>5.9982493519799999E-2</v>
          </cell>
          <cell r="X49">
            <v>9.8608553409599994E-2</v>
          </cell>
          <cell r="Y49">
            <v>8.2645475864400006E-2</v>
          </cell>
          <cell r="Z49">
            <v>3.9629261940700003E-2</v>
          </cell>
          <cell r="AA49">
            <v>0.10246836394100001</v>
          </cell>
          <cell r="AB49">
            <v>5.1999080926200002E-2</v>
          </cell>
          <cell r="AC49">
            <v>5.8832909911900003E-2</v>
          </cell>
          <cell r="AD49">
            <v>5.1279839128300003E-2</v>
          </cell>
          <cell r="AE49">
            <v>7.3537796735800007E-2</v>
          </cell>
          <cell r="AF49">
            <v>8.9796528220199998E-2</v>
          </cell>
          <cell r="AG49">
            <v>9.0201660990699997E-2</v>
          </cell>
          <cell r="AH49">
            <v>4.6872422099100003E-2</v>
          </cell>
          <cell r="AI49">
            <v>8.6553283035799997E-2</v>
          </cell>
          <cell r="AJ49">
            <v>0</v>
          </cell>
          <cell r="AK49">
            <v>9.1392114758499995E-2</v>
          </cell>
          <cell r="AL49">
            <v>6.2576018273799994E-2</v>
          </cell>
          <cell r="AM49">
            <v>9.2278502881499996E-2</v>
          </cell>
          <cell r="AN49">
            <v>4.6715140342700003E-2</v>
          </cell>
          <cell r="AO49">
            <v>5.4014872759599999E-2</v>
          </cell>
          <cell r="AP49">
            <v>6.6106438636800005E-2</v>
          </cell>
          <cell r="AQ49">
            <v>3.7122305482600003E-2</v>
          </cell>
          <cell r="AR49">
            <v>7.5828477740299993E-2</v>
          </cell>
          <cell r="AS49">
            <v>9.9195651709999999E-2</v>
          </cell>
          <cell r="AT49">
            <v>4.7753427177700002E-2</v>
          </cell>
          <cell r="AU49">
            <v>0</v>
          </cell>
          <cell r="AV49">
            <v>4.28772754967E-2</v>
          </cell>
          <cell r="AW49">
            <v>6.2165405601300003E-2</v>
          </cell>
          <cell r="AX49">
            <v>8.2481697201699997E-2</v>
          </cell>
          <cell r="AY49">
            <v>9.8561123013499993E-2</v>
          </cell>
          <cell r="AZ49">
            <v>8.9633122086499997E-2</v>
          </cell>
          <cell r="BA49">
            <v>0.10318688303200001</v>
          </cell>
          <cell r="BB49">
            <v>0.107548505068</v>
          </cell>
          <cell r="BC49">
            <v>6.9609805941600003E-2</v>
          </cell>
          <cell r="BD49">
            <v>0.111275047064</v>
          </cell>
          <cell r="BE49">
            <v>4.5426946133400002E-2</v>
          </cell>
          <cell r="BF49">
            <v>6.0944080352800002E-2</v>
          </cell>
          <cell r="BG49">
            <v>5.2665624767500002E-2</v>
          </cell>
          <cell r="BH49">
            <v>6.57480284572E-2</v>
          </cell>
          <cell r="BI49">
            <v>3.212954849E-2</v>
          </cell>
          <cell r="BJ49">
            <v>9.3597218394300005E-2</v>
          </cell>
          <cell r="BK49">
            <v>7.7579170465500003E-2</v>
          </cell>
          <cell r="BL49">
            <v>3.9188168942899997E-2</v>
          </cell>
          <cell r="BM49">
            <v>9.8582990467500006E-2</v>
          </cell>
          <cell r="BN49">
            <v>4.5046247541900002E-2</v>
          </cell>
          <cell r="BO49">
            <v>7.2123840451200003E-2</v>
          </cell>
          <cell r="BP49">
            <v>7.8608006238900005E-2</v>
          </cell>
          <cell r="BQ49">
            <v>0.10003106296100001</v>
          </cell>
          <cell r="BR49">
            <v>2.21175141633E-2</v>
          </cell>
          <cell r="BS49">
            <v>4.1008528321999999E-2</v>
          </cell>
          <cell r="BT49">
            <v>3.5995632409999999E-2</v>
          </cell>
          <cell r="BU49">
            <v>7.3670215904700007E-2</v>
          </cell>
          <cell r="BV49">
            <v>7.6376058161299998E-2</v>
          </cell>
          <cell r="BW49">
            <v>0</v>
          </cell>
          <cell r="BX49">
            <v>0.101423032582</v>
          </cell>
          <cell r="BY49">
            <v>5.8806631714099999E-2</v>
          </cell>
          <cell r="BZ49">
            <v>4.2138535529400001E-2</v>
          </cell>
          <cell r="CA49">
            <v>8.1152655184299996E-2</v>
          </cell>
          <cell r="CB49">
            <v>0</v>
          </cell>
          <cell r="CC49">
            <v>4.7017492353900001E-2</v>
          </cell>
          <cell r="CD49">
            <v>7.5421936810000006E-2</v>
          </cell>
          <cell r="CE49">
            <v>3.2679159194200003E-2</v>
          </cell>
          <cell r="CF49">
            <v>6.0238517820800003E-2</v>
          </cell>
          <cell r="CG49">
            <v>5.8407366275800003E-2</v>
          </cell>
          <cell r="CH49">
            <v>4.3197501450800001E-2</v>
          </cell>
          <cell r="CI49">
            <v>7.35635310411E-2</v>
          </cell>
          <cell r="CJ49">
            <v>7.6636753976300001E-2</v>
          </cell>
          <cell r="CK49">
            <v>5.0651825964499998E-2</v>
          </cell>
          <cell r="CL49">
            <v>9.2816919088399993E-2</v>
          </cell>
          <cell r="CM49">
            <v>8.6726248264300004E-2</v>
          </cell>
          <cell r="CN49">
            <v>6.9737643003499994E-2</v>
          </cell>
          <cell r="CO49">
            <v>0.110900118947</v>
          </cell>
          <cell r="CP49">
            <v>0.10082443803500001</v>
          </cell>
          <cell r="CQ49">
            <v>7.6348207890999997E-2</v>
          </cell>
          <cell r="CR49">
            <v>5.6172203272600002E-2</v>
          </cell>
          <cell r="CS49">
            <v>5.2343837916899998E-2</v>
          </cell>
          <cell r="CT49">
            <v>6.8365827202800003E-2</v>
          </cell>
          <cell r="CU49">
            <v>8.3644881844500002E-2</v>
          </cell>
          <cell r="CV49">
            <v>5.1453590393099997E-2</v>
          </cell>
          <cell r="CW49">
            <v>6.3297286629699995E-2</v>
          </cell>
          <cell r="CX49">
            <v>6.0397662222399999E-2</v>
          </cell>
          <cell r="CY49">
            <v>7.1749001741400004E-2</v>
          </cell>
          <cell r="CZ49">
            <v>7.8197449445700007E-2</v>
          </cell>
          <cell r="DA49">
            <v>5.84238097072E-2</v>
          </cell>
          <cell r="DB49">
            <v>5.29042743146E-2</v>
          </cell>
          <cell r="DC49">
            <v>0</v>
          </cell>
          <cell r="DD49">
            <v>7.0570513606100005E-2</v>
          </cell>
          <cell r="DE49">
            <v>5.0097122788399999E-2</v>
          </cell>
          <cell r="DF49">
            <v>3.2616596668999999E-2</v>
          </cell>
          <cell r="DG49">
            <v>3.3600464463200003E-2</v>
          </cell>
          <cell r="DH49">
            <v>8.1165611743899996E-2</v>
          </cell>
          <cell r="DI49">
            <v>7.8244447708100004E-2</v>
          </cell>
          <cell r="DJ49">
            <v>6.8585172295600003E-2</v>
          </cell>
          <cell r="DK49">
            <v>5.4439805448100002E-2</v>
          </cell>
          <cell r="DL49">
            <v>8.2920543849499997E-2</v>
          </cell>
          <cell r="DM49">
            <v>6.2261201441299999E-2</v>
          </cell>
          <cell r="DN49">
            <v>7.97477513552E-2</v>
          </cell>
          <cell r="DO49">
            <v>0</v>
          </cell>
          <cell r="DP49">
            <v>5.7795006781800003E-2</v>
          </cell>
          <cell r="DQ49">
            <v>7.3545195162300001E-2</v>
          </cell>
          <cell r="DR49">
            <v>4.2647570371599997E-2</v>
          </cell>
          <cell r="DS49">
            <v>8.2066446542699997E-2</v>
          </cell>
          <cell r="DT49">
            <v>8.1044197082500005E-2</v>
          </cell>
          <cell r="DU49">
            <v>9.1317348182199998E-2</v>
          </cell>
          <cell r="DV49">
            <v>0</v>
          </cell>
          <cell r="DW49">
            <v>5.1728013902900001E-2</v>
          </cell>
          <cell r="DX49">
            <v>8.2217626273600006E-2</v>
          </cell>
          <cell r="DY49">
            <v>8.5535921156400005E-2</v>
          </cell>
          <cell r="DZ49">
            <v>2.7619464322900002E-2</v>
          </cell>
          <cell r="EA49">
            <v>0.12732191383800001</v>
          </cell>
          <cell r="EB49">
            <v>8.2455456256899998E-2</v>
          </cell>
          <cell r="EC49">
            <v>5.8596007525900003E-2</v>
          </cell>
          <cell r="ED49">
            <v>6.3214749097800005E-2</v>
          </cell>
          <cell r="EE49">
            <v>8.2278266549100004E-2</v>
          </cell>
          <cell r="EF49">
            <v>0.10489453375299999</v>
          </cell>
          <cell r="EG49">
            <v>5.1400452852199997E-2</v>
          </cell>
          <cell r="EH49">
            <v>9.9527016282100006E-2</v>
          </cell>
          <cell r="EI49">
            <v>0</v>
          </cell>
          <cell r="EJ49">
            <v>8.1062920391599999E-2</v>
          </cell>
          <cell r="EK49">
            <v>8.32513570786E-2</v>
          </cell>
          <cell r="EL49">
            <v>8.2602016627800007E-2</v>
          </cell>
          <cell r="EM49">
            <v>5.7802904397199997E-2</v>
          </cell>
          <cell r="EN49">
            <v>5.6969553232200001E-2</v>
          </cell>
          <cell r="EO49">
            <v>3.3758051693400001E-2</v>
          </cell>
          <cell r="EP49">
            <v>6.5335504710700001E-2</v>
          </cell>
          <cell r="EQ49">
            <v>5.8738179504899998E-2</v>
          </cell>
          <cell r="ER49">
            <v>0</v>
          </cell>
          <cell r="ES49">
            <v>8.6524382233599997E-2</v>
          </cell>
          <cell r="ET49">
            <v>6.4665645360899998E-2</v>
          </cell>
          <cell r="EU49">
            <v>6.2812671065300002E-2</v>
          </cell>
          <cell r="EV49">
            <v>7.7678568661200001E-2</v>
          </cell>
          <cell r="EW49">
            <v>5.35698421299E-2</v>
          </cell>
          <cell r="EX49">
            <v>5.1401369273700002E-2</v>
          </cell>
          <cell r="EY49">
            <v>0.102234713733</v>
          </cell>
          <cell r="EZ49">
            <v>5.2778437733700001E-2</v>
          </cell>
          <cell r="FA49">
            <v>3.5637032240599997E-2</v>
          </cell>
          <cell r="FB49">
            <v>6.8406388163599993E-2</v>
          </cell>
          <cell r="FC49">
            <v>0</v>
          </cell>
          <cell r="FD49">
            <v>0</v>
          </cell>
          <cell r="FE49">
            <v>9.8554462194400005E-2</v>
          </cell>
          <cell r="FF49">
            <v>7.0783160626900002E-2</v>
          </cell>
          <cell r="FG49">
            <v>0.101242810488</v>
          </cell>
          <cell r="FH49">
            <v>0.101832330227</v>
          </cell>
          <cell r="FI49">
            <v>5.59761151671E-2</v>
          </cell>
          <cell r="FJ49">
            <v>7.91497156024E-2</v>
          </cell>
          <cell r="FK49">
            <v>7.2867095470400003E-2</v>
          </cell>
          <cell r="FL49">
            <v>5.7979896664600003E-2</v>
          </cell>
          <cell r="FM49">
            <v>3.0170280486300001E-2</v>
          </cell>
          <cell r="FN49">
            <v>2.9952958226200001E-2</v>
          </cell>
          <cell r="FO49">
            <v>0</v>
          </cell>
          <cell r="FP49">
            <v>5.1760736852900002E-2</v>
          </cell>
          <cell r="FQ49">
            <v>6.1830542981599998E-2</v>
          </cell>
          <cell r="FR49">
            <v>6.1033412814099998E-2</v>
          </cell>
          <cell r="FS49">
            <v>6.4662776887400006E-2</v>
          </cell>
          <cell r="FT49">
            <v>7.3277756571799996E-2</v>
          </cell>
          <cell r="FU49">
            <v>2.33390592039E-2</v>
          </cell>
          <cell r="FV49">
            <v>9.8982565105000003E-2</v>
          </cell>
          <cell r="FW49">
            <v>3.3986564725600001E-2</v>
          </cell>
          <cell r="FX49">
            <v>5.2610870450700002E-2</v>
          </cell>
          <cell r="FY49">
            <v>7.0023231208299994E-2</v>
          </cell>
          <cell r="FZ49">
            <v>0</v>
          </cell>
          <cell r="GA49">
            <v>6.5835550427399997E-2</v>
          </cell>
          <cell r="GB49">
            <v>8.2190908491600004E-2</v>
          </cell>
          <cell r="GC49">
            <v>6.1559680849299997E-2</v>
          </cell>
          <cell r="GD49">
            <v>2.86963488907E-2</v>
          </cell>
          <cell r="GE49">
            <v>4.9606241285799997E-2</v>
          </cell>
          <cell r="GF49">
            <v>0</v>
          </cell>
          <cell r="GG49">
            <v>2.43690665811E-2</v>
          </cell>
          <cell r="GH49">
            <v>4.6947605907900002E-2</v>
          </cell>
          <cell r="GI49">
            <v>5.75021803379E-2</v>
          </cell>
          <cell r="GJ49">
            <v>8.6535245180100001E-2</v>
          </cell>
          <cell r="GK49">
            <v>0</v>
          </cell>
          <cell r="GL49">
            <v>9.1730736196000001E-2</v>
          </cell>
          <cell r="GM49">
            <v>0.101578958333</v>
          </cell>
          <cell r="GN49">
            <v>4.8996418714500001E-2</v>
          </cell>
          <cell r="GO49">
            <v>0</v>
          </cell>
          <cell r="GP49">
            <v>5.2668049931499997E-2</v>
          </cell>
          <cell r="GQ49">
            <v>5.4450735449800003E-2</v>
          </cell>
          <cell r="GR49">
            <v>6.69275969267E-2</v>
          </cell>
          <cell r="GS49">
            <v>6.1097186058799997E-2</v>
          </cell>
          <cell r="GT49">
            <v>7.0479735732099993E-2</v>
          </cell>
          <cell r="GU49">
            <v>4.9953829497099998E-2</v>
          </cell>
          <cell r="GV49">
            <v>3.9335142821099997E-2</v>
          </cell>
          <cell r="GW49">
            <v>6.3885077834099996E-2</v>
          </cell>
          <cell r="GX49">
            <v>6.8882688880000001E-2</v>
          </cell>
          <cell r="GY49">
            <v>6.2647767364999996E-2</v>
          </cell>
          <cell r="GZ49">
            <v>5.1770973950599999E-2</v>
          </cell>
          <cell r="HA49">
            <v>9.4542428851099994E-2</v>
          </cell>
          <cell r="HB49">
            <v>6.8075709044899999E-2</v>
          </cell>
          <cell r="HC49">
            <v>0.115013167262</v>
          </cell>
          <cell r="HD49">
            <v>3.0570825561900002E-2</v>
          </cell>
          <cell r="HE49">
            <v>8.7412245571600003E-2</v>
          </cell>
          <cell r="HF49">
            <v>4.2070284485799997E-2</v>
          </cell>
          <cell r="HG49">
            <v>5.83227872849E-2</v>
          </cell>
          <cell r="HH49">
            <v>0.10727217048400001</v>
          </cell>
          <cell r="HI49">
            <v>7.0234976708899999E-2</v>
          </cell>
          <cell r="HJ49">
            <v>7.6825752854300003E-2</v>
          </cell>
          <cell r="HK49">
            <v>6.1438076198100003E-2</v>
          </cell>
          <cell r="HL49">
            <v>7.0294648408899998E-2</v>
          </cell>
          <cell r="HM49">
            <v>4.9744885414800002E-2</v>
          </cell>
          <cell r="HN49">
            <v>0.11827881634200001</v>
          </cell>
          <cell r="HO49">
            <v>9.2076532542699999E-2</v>
          </cell>
          <cell r="HP49">
            <v>2.77069937438E-2</v>
          </cell>
          <cell r="HQ49">
            <v>3.0642567202399999E-2</v>
          </cell>
          <cell r="HR49">
            <v>9.1506555676499998E-2</v>
          </cell>
          <cell r="HS49">
            <v>3.2743606716400003E-2</v>
          </cell>
          <cell r="HT49">
            <v>6.5230295062099999E-2</v>
          </cell>
          <cell r="HU49">
            <v>5.7193975895599998E-2</v>
          </cell>
          <cell r="HV49">
            <v>0</v>
          </cell>
          <cell r="HW49">
            <v>6.4593233168100006E-2</v>
          </cell>
          <cell r="HX49">
            <v>0</v>
          </cell>
          <cell r="HY49">
            <v>7.5363196432600005E-2</v>
          </cell>
          <cell r="HZ49">
            <v>6.3663408160199997E-2</v>
          </cell>
          <cell r="IA49">
            <v>9.2116363346600005E-2</v>
          </cell>
          <cell r="IB49">
            <v>5.2773348987099997E-2</v>
          </cell>
          <cell r="IC49">
            <v>2.49920785427E-2</v>
          </cell>
          <cell r="ID49">
            <v>5.9134554117900001E-2</v>
          </cell>
          <cell r="IE49">
            <v>8.54109376669E-2</v>
          </cell>
          <cell r="IF49">
            <v>7.9606153070899993E-2</v>
          </cell>
          <cell r="IG49">
            <v>9.8285816609900004E-2</v>
          </cell>
          <cell r="IH49">
            <v>5.6005105376200001E-2</v>
          </cell>
          <cell r="II49">
            <v>0.10387763380999999</v>
          </cell>
          <cell r="IJ49">
            <v>7.0199333131300001E-2</v>
          </cell>
          <cell r="IK49">
            <v>6.1545737087700003E-2</v>
          </cell>
          <cell r="IL49">
            <v>4.5641850680100002E-2</v>
          </cell>
          <cell r="IM49">
            <v>4.5516576618000001E-2</v>
          </cell>
          <cell r="IN49">
            <v>0.104860953987</v>
          </cell>
          <cell r="IO49">
            <v>5.96258118749E-2</v>
          </cell>
          <cell r="IP49">
            <v>3.3351298421599999E-2</v>
          </cell>
          <cell r="IQ49">
            <v>4.5498076826299999E-2</v>
          </cell>
          <cell r="IR49">
            <v>6.1116997152600001E-2</v>
          </cell>
          <cell r="IS49">
            <v>2.7858821675199999E-2</v>
          </cell>
          <cell r="IT49">
            <v>2.1938111782099998</v>
          </cell>
        </row>
        <row r="50">
          <cell r="A50" t="str">
            <v>SNP_CN_1674782_T581C_I194T_inhA</v>
          </cell>
          <cell r="B50">
            <v>0.23306626081500001</v>
          </cell>
          <cell r="C50">
            <v>7.4909158050999999E-2</v>
          </cell>
          <cell r="D50">
            <v>0.13651776313799999</v>
          </cell>
          <cell r="E50">
            <v>0.23290939629099999</v>
          </cell>
          <cell r="F50">
            <v>0.21471317112400001</v>
          </cell>
          <cell r="G50">
            <v>1.29038654268E-2</v>
          </cell>
          <cell r="H50">
            <v>0.26090547442399997</v>
          </cell>
          <cell r="I50">
            <v>0.10815273970399999</v>
          </cell>
          <cell r="J50">
            <v>0.18708623945700001</v>
          </cell>
          <cell r="K50">
            <v>0.23706929385700001</v>
          </cell>
          <cell r="L50">
            <v>0.15696857869600001</v>
          </cell>
          <cell r="M50">
            <v>5.2094083279400002E-2</v>
          </cell>
          <cell r="N50">
            <v>6.2811091542200007E-2</v>
          </cell>
          <cell r="O50">
            <v>0.118923380971</v>
          </cell>
          <cell r="P50">
            <v>0.23582226038000001</v>
          </cell>
          <cell r="Q50">
            <v>0.11774411797500001</v>
          </cell>
          <cell r="R50">
            <v>8.8555060327100005E-2</v>
          </cell>
          <cell r="S50">
            <v>0.14251251518700001</v>
          </cell>
          <cell r="T50">
            <v>0.18728609383100001</v>
          </cell>
          <cell r="U50">
            <v>7.1978971362100005E-2</v>
          </cell>
          <cell r="V50">
            <v>0.26286739110899998</v>
          </cell>
          <cell r="W50">
            <v>9.2404328286600002E-2</v>
          </cell>
          <cell r="X50">
            <v>0.15279047191100001</v>
          </cell>
          <cell r="Y50">
            <v>6.3405461609399999E-2</v>
          </cell>
          <cell r="Z50">
            <v>0.16722249984699999</v>
          </cell>
          <cell r="AA50">
            <v>0.11270521581200001</v>
          </cell>
          <cell r="AB50">
            <v>0.17349883914</v>
          </cell>
          <cell r="AC50">
            <v>0.13476578891300001</v>
          </cell>
          <cell r="AD50">
            <v>0.23503640294100001</v>
          </cell>
          <cell r="AE50">
            <v>0.139139920473</v>
          </cell>
          <cell r="AF50">
            <v>0.21444769203700001</v>
          </cell>
          <cell r="AG50">
            <v>9.5000915229300001E-2</v>
          </cell>
          <cell r="AH50">
            <v>0.12433512508900001</v>
          </cell>
          <cell r="AI50">
            <v>0.16394174099</v>
          </cell>
          <cell r="AJ50">
            <v>0.18668572604700001</v>
          </cell>
          <cell r="AK50">
            <v>0.19278773665400001</v>
          </cell>
          <cell r="AL50">
            <v>0.20242297649400001</v>
          </cell>
          <cell r="AM50">
            <v>0.103953041136</v>
          </cell>
          <cell r="AN50">
            <v>0.20032434165499999</v>
          </cell>
          <cell r="AO50">
            <v>0.209441423416</v>
          </cell>
          <cell r="AP50">
            <v>0.13900195062199999</v>
          </cell>
          <cell r="AQ50">
            <v>0.118694730103</v>
          </cell>
          <cell r="AR50">
            <v>0.16992154717399999</v>
          </cell>
          <cell r="AS50">
            <v>0.18763121962500001</v>
          </cell>
          <cell r="AT50">
            <v>6.2752999365300002E-2</v>
          </cell>
          <cell r="AU50">
            <v>0.27325457334499997</v>
          </cell>
          <cell r="AV50">
            <v>0.16352531313900001</v>
          </cell>
          <cell r="AW50">
            <v>0.27046003937700003</v>
          </cell>
          <cell r="AX50">
            <v>8.62244591117E-2</v>
          </cell>
          <cell r="AY50">
            <v>8.8801942765699998E-2</v>
          </cell>
          <cell r="AZ50">
            <v>0.21153196692500001</v>
          </cell>
          <cell r="BA50">
            <v>0.15793074667500001</v>
          </cell>
          <cell r="BB50">
            <v>0.23822189867499999</v>
          </cell>
          <cell r="BC50">
            <v>0.25126144290000002</v>
          </cell>
          <cell r="BD50">
            <v>0.224496647716</v>
          </cell>
          <cell r="BE50">
            <v>0.174894943833</v>
          </cell>
          <cell r="BF50">
            <v>0.17229227721699999</v>
          </cell>
          <cell r="BG50">
            <v>0.145985871553</v>
          </cell>
          <cell r="BH50">
            <v>0.13373814523200001</v>
          </cell>
          <cell r="BI50">
            <v>0.111631758511</v>
          </cell>
          <cell r="BJ50">
            <v>0.27172079682400002</v>
          </cell>
          <cell r="BK50">
            <v>8.7121665477799995E-2</v>
          </cell>
          <cell r="BL50">
            <v>9.0131238102899996E-2</v>
          </cell>
          <cell r="BM50">
            <v>0.220937475562</v>
          </cell>
          <cell r="BN50">
            <v>1.2439773418E-2</v>
          </cell>
          <cell r="BO50">
            <v>0.179824203253</v>
          </cell>
          <cell r="BP50">
            <v>0.21864244341899999</v>
          </cell>
          <cell r="BQ50">
            <v>0.21222664415799999</v>
          </cell>
          <cell r="BR50">
            <v>0.10073184222000001</v>
          </cell>
          <cell r="BS50">
            <v>0.22343993187</v>
          </cell>
          <cell r="BT50">
            <v>0.212190166116</v>
          </cell>
          <cell r="BU50">
            <v>0.19479525089300001</v>
          </cell>
          <cell r="BV50">
            <v>2.5748480111400001E-2</v>
          </cell>
          <cell r="BW50">
            <v>0.15660580992699999</v>
          </cell>
          <cell r="BX50">
            <v>2.5752473622600001E-2</v>
          </cell>
          <cell r="BY50">
            <v>0.12645688653000001</v>
          </cell>
          <cell r="BZ50">
            <v>0.113105542958</v>
          </cell>
          <cell r="CA50">
            <v>7.5319603085499995E-2</v>
          </cell>
          <cell r="CB50">
            <v>0.16743631660899999</v>
          </cell>
          <cell r="CC50">
            <v>0.13165205717100001</v>
          </cell>
          <cell r="CD50">
            <v>0.19464963674499999</v>
          </cell>
          <cell r="CE50">
            <v>0.174007311463</v>
          </cell>
          <cell r="CF50">
            <v>4.4733703136400002E-2</v>
          </cell>
          <cell r="CG50">
            <v>3.0426809564199998E-2</v>
          </cell>
          <cell r="CH50">
            <v>6.0144834220399998E-2</v>
          </cell>
          <cell r="CI50">
            <v>0.14678063988699999</v>
          </cell>
          <cell r="CJ50">
            <v>0.224485859275</v>
          </cell>
          <cell r="CK50">
            <v>0.189537882805</v>
          </cell>
          <cell r="CL50">
            <v>0.18749257922199999</v>
          </cell>
          <cell r="CM50">
            <v>7.0258595049400005E-2</v>
          </cell>
          <cell r="CN50">
            <v>0.171118855476</v>
          </cell>
          <cell r="CO50">
            <v>0.152852267027</v>
          </cell>
          <cell r="CP50">
            <v>0.15566930174800001</v>
          </cell>
          <cell r="CQ50">
            <v>0.13450023531899999</v>
          </cell>
          <cell r="CR50">
            <v>0.21172772347900001</v>
          </cell>
          <cell r="CS50">
            <v>0.185767695308</v>
          </cell>
          <cell r="CT50">
            <v>0.14497445523700001</v>
          </cell>
          <cell r="CU50">
            <v>5.3672969341300003E-2</v>
          </cell>
          <cell r="CV50">
            <v>0.18531323969399999</v>
          </cell>
          <cell r="CW50">
            <v>0.168825924397</v>
          </cell>
          <cell r="CX50">
            <v>4.33017164469E-2</v>
          </cell>
          <cell r="CY50">
            <v>0.120654456317</v>
          </cell>
          <cell r="CZ50">
            <v>6.5799579024300003E-2</v>
          </cell>
          <cell r="DA50">
            <v>0.26534968614600002</v>
          </cell>
          <cell r="DB50">
            <v>0.15783265232999999</v>
          </cell>
          <cell r="DC50">
            <v>0.27951693534900002</v>
          </cell>
          <cell r="DD50">
            <v>0.18057489395099999</v>
          </cell>
          <cell r="DE50">
            <v>8.7746426463100005E-2</v>
          </cell>
          <cell r="DF50">
            <v>0.10588858276599999</v>
          </cell>
          <cell r="DG50">
            <v>8.72101336718E-2</v>
          </cell>
          <cell r="DH50">
            <v>0.108263514936</v>
          </cell>
          <cell r="DI50">
            <v>0.189268484712</v>
          </cell>
          <cell r="DJ50">
            <v>0.15455946326299999</v>
          </cell>
          <cell r="DK50">
            <v>0.19705678522600001</v>
          </cell>
          <cell r="DL50">
            <v>0.22293150425</v>
          </cell>
          <cell r="DM50">
            <v>0.13614374399199999</v>
          </cell>
          <cell r="DN50">
            <v>0.26708373427400001</v>
          </cell>
          <cell r="DO50">
            <v>0.18773582577699999</v>
          </cell>
          <cell r="DP50">
            <v>0.221107378602</v>
          </cell>
          <cell r="DQ50">
            <v>5.3557910025099999E-2</v>
          </cell>
          <cell r="DR50">
            <v>6.2575660645999995E-2</v>
          </cell>
          <cell r="DS50">
            <v>0.161019265652</v>
          </cell>
          <cell r="DT50">
            <v>4.1647359728800001E-2</v>
          </cell>
          <cell r="DU50">
            <v>0.14268068969200001</v>
          </cell>
          <cell r="DV50">
            <v>2.9568145051599999E-2</v>
          </cell>
          <cell r="DW50">
            <v>0.23536002636</v>
          </cell>
          <cell r="DX50">
            <v>0.20604160428000001</v>
          </cell>
          <cell r="DY50">
            <v>0.20998780429399999</v>
          </cell>
          <cell r="DZ50">
            <v>0.13862212002300001</v>
          </cell>
          <cell r="EA50">
            <v>0.14923587441399999</v>
          </cell>
          <cell r="EB50">
            <v>0.102335073054</v>
          </cell>
          <cell r="EC50">
            <v>0.12616521120099999</v>
          </cell>
          <cell r="ED50">
            <v>-6.0267592780299997E-3</v>
          </cell>
          <cell r="EE50">
            <v>0.185251519084</v>
          </cell>
          <cell r="EF50">
            <v>-2.2281322628300002E-2</v>
          </cell>
          <cell r="EG50">
            <v>0.14049419760699999</v>
          </cell>
          <cell r="EH50">
            <v>0.22770801186600001</v>
          </cell>
          <cell r="EI50">
            <v>0.10576595365999999</v>
          </cell>
          <cell r="EJ50">
            <v>0.13422940671399999</v>
          </cell>
          <cell r="EK50">
            <v>0.135111704469</v>
          </cell>
          <cell r="EL50">
            <v>6.4027786254899993E-2</v>
          </cell>
          <cell r="EM50">
            <v>0.241881579161</v>
          </cell>
          <cell r="EN50">
            <v>0.143142536283</v>
          </cell>
          <cell r="EO50">
            <v>5.1923956722000002E-2</v>
          </cell>
          <cell r="EP50">
            <v>0.107004456222</v>
          </cell>
          <cell r="EQ50">
            <v>8.09059739113E-2</v>
          </cell>
          <cell r="ER50">
            <v>0.103112623096</v>
          </cell>
          <cell r="ES50">
            <v>0.199147999287</v>
          </cell>
          <cell r="ET50">
            <v>0.14441825449500001</v>
          </cell>
          <cell r="EU50">
            <v>0.11238967627300001</v>
          </cell>
          <cell r="EV50">
            <v>2.8525747358800001E-2</v>
          </cell>
          <cell r="EW50">
            <v>0.21089202165599999</v>
          </cell>
          <cell r="EX50">
            <v>0.12704327702500001</v>
          </cell>
          <cell r="EY50">
            <v>0.10786046087700001</v>
          </cell>
          <cell r="EZ50">
            <v>7.692412287E-2</v>
          </cell>
          <cell r="FA50">
            <v>5.10202161968E-2</v>
          </cell>
          <cell r="FB50">
            <v>0.148001238704</v>
          </cell>
          <cell r="FC50">
            <v>7.3270827531800004E-2</v>
          </cell>
          <cell r="FD50">
            <v>0.104374289513</v>
          </cell>
          <cell r="FE50">
            <v>9.1144837439099999E-2</v>
          </cell>
          <cell r="FF50">
            <v>0.117872513831</v>
          </cell>
          <cell r="FG50">
            <v>-3.8705177605200002E-2</v>
          </cell>
          <cell r="FH50">
            <v>9.6737824380400003E-2</v>
          </cell>
          <cell r="FI50">
            <v>0.21947900950900001</v>
          </cell>
          <cell r="FJ50">
            <v>0.14113199710800001</v>
          </cell>
          <cell r="FK50">
            <v>0.20918329060099999</v>
          </cell>
          <cell r="FL50">
            <v>0.15756711363799999</v>
          </cell>
          <cell r="FM50">
            <v>0.17022009193900001</v>
          </cell>
          <cell r="FN50">
            <v>0.201867833734</v>
          </cell>
          <cell r="FO50">
            <v>0.162537351251</v>
          </cell>
          <cell r="FP50">
            <v>0.17355661094200001</v>
          </cell>
          <cell r="FQ50">
            <v>0.192691221833</v>
          </cell>
          <cell r="FR50">
            <v>0.151598185301</v>
          </cell>
          <cell r="FS50">
            <v>0.127457901835</v>
          </cell>
          <cell r="FT50">
            <v>3.3262339420599999E-3</v>
          </cell>
          <cell r="FU50">
            <v>0.15186162293</v>
          </cell>
          <cell r="FV50">
            <v>0.219369128346</v>
          </cell>
          <cell r="FW50">
            <v>7.4489124119300004E-2</v>
          </cell>
          <cell r="FX50">
            <v>4.4053498655600001E-2</v>
          </cell>
          <cell r="FY50">
            <v>5.6922983378200002E-2</v>
          </cell>
          <cell r="FZ50">
            <v>0.175400018692</v>
          </cell>
          <cell r="GA50">
            <v>0.17212457954900001</v>
          </cell>
          <cell r="GB50">
            <v>-1.80435366929E-2</v>
          </cell>
          <cell r="GC50">
            <v>0.160480469465</v>
          </cell>
          <cell r="GD50">
            <v>0.26617535948799997</v>
          </cell>
          <cell r="GE50">
            <v>-1.49308638647E-2</v>
          </cell>
          <cell r="GF50">
            <v>0.22780774533699999</v>
          </cell>
          <cell r="GG50">
            <v>0.22044651210300001</v>
          </cell>
          <cell r="GH50">
            <v>0.13318957388399999</v>
          </cell>
          <cell r="GI50">
            <v>1.8190015107399999E-2</v>
          </cell>
          <cell r="GJ50">
            <v>3.9573688060000001E-2</v>
          </cell>
          <cell r="GK50">
            <v>7.94747546315E-2</v>
          </cell>
          <cell r="GL50">
            <v>0.15557229518900001</v>
          </cell>
          <cell r="GM50">
            <v>0.24094615876700001</v>
          </cell>
          <cell r="GN50">
            <v>0.25267440080600001</v>
          </cell>
          <cell r="GO50">
            <v>0.25565984845200002</v>
          </cell>
          <cell r="GP50">
            <v>0.18950223922699999</v>
          </cell>
          <cell r="GQ50">
            <v>0.134936913848</v>
          </cell>
          <cell r="GR50">
            <v>0.166712611914</v>
          </cell>
          <cell r="GS50">
            <v>0.139824479818</v>
          </cell>
          <cell r="GT50">
            <v>0.28914946317700002</v>
          </cell>
          <cell r="GU50">
            <v>0.21994791925000001</v>
          </cell>
          <cell r="GV50">
            <v>0.15360972285300001</v>
          </cell>
          <cell r="GW50">
            <v>0.147775709629</v>
          </cell>
          <cell r="GX50">
            <v>0.21430152654599999</v>
          </cell>
          <cell r="GY50">
            <v>0.14606836438199999</v>
          </cell>
          <cell r="GZ50">
            <v>0.25884604453999999</v>
          </cell>
          <cell r="HA50">
            <v>0.16311311721800001</v>
          </cell>
          <cell r="HB50">
            <v>0.121462076902</v>
          </cell>
          <cell r="HC50">
            <v>4.3865635991100001E-2</v>
          </cell>
          <cell r="HD50">
            <v>0.216085463762</v>
          </cell>
          <cell r="HE50">
            <v>0.17802375555</v>
          </cell>
          <cell r="HF50">
            <v>0.22692130505999999</v>
          </cell>
          <cell r="HG50">
            <v>7.7566027641299995E-2</v>
          </cell>
          <cell r="HH50">
            <v>0.22353385388899999</v>
          </cell>
          <cell r="HI50">
            <v>0.18155898153800001</v>
          </cell>
          <cell r="HJ50">
            <v>0.224549070001</v>
          </cell>
          <cell r="HK50">
            <v>0.20183703303299999</v>
          </cell>
          <cell r="HL50">
            <v>0.174017831683</v>
          </cell>
          <cell r="HM50">
            <v>0.19331035018000001</v>
          </cell>
          <cell r="HN50">
            <v>0.19675280153800001</v>
          </cell>
          <cell r="HO50">
            <v>0.20186011493200001</v>
          </cell>
          <cell r="HP50">
            <v>0.13013422489199999</v>
          </cell>
          <cell r="HQ50">
            <v>0.201437026262</v>
          </cell>
          <cell r="HR50">
            <v>0.199346989393</v>
          </cell>
          <cell r="HS50">
            <v>7.4262484908100002E-2</v>
          </cell>
          <cell r="HT50">
            <v>0.14850647747500001</v>
          </cell>
          <cell r="HU50">
            <v>0.19245336949799999</v>
          </cell>
          <cell r="HV50">
            <v>0.13042743504000001</v>
          </cell>
          <cell r="HW50">
            <v>0.15422971546600001</v>
          </cell>
          <cell r="HX50">
            <v>0.211206942797</v>
          </cell>
          <cell r="HY50">
            <v>0.19177912175699999</v>
          </cell>
          <cell r="HZ50">
            <v>0.15817600488700001</v>
          </cell>
          <cell r="IA50">
            <v>0.27662605047200001</v>
          </cell>
          <cell r="IB50">
            <v>0.235526621342</v>
          </cell>
          <cell r="IC50">
            <v>0.18974211812</v>
          </cell>
          <cell r="ID50">
            <v>0.11307868361499999</v>
          </cell>
          <cell r="IE50">
            <v>0.21350145340000001</v>
          </cell>
          <cell r="IF50">
            <v>0.11824754625599999</v>
          </cell>
          <cell r="IG50">
            <v>0.15249060094399999</v>
          </cell>
          <cell r="IH50">
            <v>0.18493296206000001</v>
          </cell>
          <cell r="II50">
            <v>0.18615494668499999</v>
          </cell>
          <cell r="IJ50">
            <v>0.12981139123400001</v>
          </cell>
          <cell r="IK50">
            <v>0.15631011128399999</v>
          </cell>
          <cell r="IL50">
            <v>-2.5042949244399999E-2</v>
          </cell>
          <cell r="IM50">
            <v>0.13708539307100001</v>
          </cell>
          <cell r="IN50">
            <v>0.22996765375100001</v>
          </cell>
          <cell r="IO50">
            <v>0.12805424630600001</v>
          </cell>
          <cell r="IP50">
            <v>1.8055411055700001E-2</v>
          </cell>
          <cell r="IQ50">
            <v>0.25299277901599998</v>
          </cell>
          <cell r="IR50">
            <v>0.14940902590800001</v>
          </cell>
          <cell r="IS50">
            <v>6.8665638565999998E-2</v>
          </cell>
          <cell r="IT50">
            <v>2.1758921146399999</v>
          </cell>
        </row>
        <row r="51">
          <cell r="A51" t="str">
            <v>INS_CF_4326802_i672C_224_ethA</v>
          </cell>
          <cell r="B51">
            <v>0.21392494440099999</v>
          </cell>
          <cell r="C51">
            <v>0.170657649636</v>
          </cell>
          <cell r="D51">
            <v>8.6584731936500001E-2</v>
          </cell>
          <cell r="E51">
            <v>0.111080951989</v>
          </cell>
          <cell r="F51">
            <v>3.1745154410600003E-2</v>
          </cell>
          <cell r="G51">
            <v>0.13235101103800001</v>
          </cell>
          <cell r="H51">
            <v>0.27258336544</v>
          </cell>
          <cell r="I51">
            <v>0.20882917940599999</v>
          </cell>
          <cell r="J51">
            <v>0.24458661675500001</v>
          </cell>
          <cell r="K51">
            <v>0.25247073173500001</v>
          </cell>
          <cell r="L51">
            <v>4.2066901922200001E-2</v>
          </cell>
          <cell r="M51">
            <v>0.21119597554200001</v>
          </cell>
          <cell r="N51">
            <v>0.26059144735299999</v>
          </cell>
          <cell r="O51">
            <v>0.27019923925400002</v>
          </cell>
          <cell r="P51">
            <v>0.249965548515</v>
          </cell>
          <cell r="Q51">
            <v>0.22396521270299999</v>
          </cell>
          <cell r="R51">
            <v>0.217554464936</v>
          </cell>
          <cell r="S51">
            <v>0.25939586758599997</v>
          </cell>
          <cell r="T51">
            <v>0.24091611802599999</v>
          </cell>
          <cell r="U51">
            <v>0.23305852711200001</v>
          </cell>
          <cell r="V51">
            <v>0.240614831448</v>
          </cell>
          <cell r="W51">
            <v>0.22888015210599999</v>
          </cell>
          <cell r="X51">
            <v>4.6514082700000001E-2</v>
          </cell>
          <cell r="Y51">
            <v>0.2349319309</v>
          </cell>
          <cell r="Z51">
            <v>6.5404005348700001E-2</v>
          </cell>
          <cell r="AA51">
            <v>0.19582903385200001</v>
          </cell>
          <cell r="AB51">
            <v>0.26612430810900001</v>
          </cell>
          <cell r="AC51">
            <v>0.23454767465599999</v>
          </cell>
          <cell r="AD51">
            <v>2.5045922025999999E-2</v>
          </cell>
          <cell r="AE51">
            <v>0.26723691821099999</v>
          </cell>
          <cell r="AF51">
            <v>0.24186356365700001</v>
          </cell>
          <cell r="AG51">
            <v>0.24922133982200001</v>
          </cell>
          <cell r="AH51">
            <v>0.114542447031</v>
          </cell>
          <cell r="AI51">
            <v>0.24030666053300001</v>
          </cell>
          <cell r="AJ51">
            <v>0.242677584291</v>
          </cell>
          <cell r="AK51">
            <v>0.25421497225799999</v>
          </cell>
          <cell r="AL51">
            <v>0.27190494537400001</v>
          </cell>
          <cell r="AM51">
            <v>4.0966160595400002E-2</v>
          </cell>
          <cell r="AN51">
            <v>8.7484814226599997E-2</v>
          </cell>
          <cell r="AO51">
            <v>9.0035594999800003E-2</v>
          </cell>
          <cell r="AP51">
            <v>7.4562631547499994E-2</v>
          </cell>
          <cell r="AQ51">
            <v>0.22709643840800001</v>
          </cell>
          <cell r="AR51">
            <v>0.22835218906400001</v>
          </cell>
          <cell r="AS51">
            <v>0.103278972208</v>
          </cell>
          <cell r="AT51">
            <v>0.26950746774700002</v>
          </cell>
          <cell r="AU51">
            <v>0.28262686729399999</v>
          </cell>
          <cell r="AV51">
            <v>0.20069985091699999</v>
          </cell>
          <cell r="AW51">
            <v>0.267685770988</v>
          </cell>
          <cell r="AX51">
            <v>0.289707154036</v>
          </cell>
          <cell r="AY51">
            <v>5.5253416299799997E-2</v>
          </cell>
          <cell r="AZ51">
            <v>0.142961204052</v>
          </cell>
          <cell r="BA51">
            <v>0.100366577506</v>
          </cell>
          <cell r="BB51">
            <v>8.50508660078E-2</v>
          </cell>
          <cell r="BC51">
            <v>0.110399380326</v>
          </cell>
          <cell r="BD51">
            <v>0.22453086078199999</v>
          </cell>
          <cell r="BE51">
            <v>0.22069455683200001</v>
          </cell>
          <cell r="BF51">
            <v>0.25851055979699999</v>
          </cell>
          <cell r="BG51">
            <v>5.38633465767E-2</v>
          </cell>
          <cell r="BH51">
            <v>0.10019782930600001</v>
          </cell>
          <cell r="BI51">
            <v>0.25574949383700002</v>
          </cell>
          <cell r="BJ51">
            <v>3.3814679831300001E-2</v>
          </cell>
          <cell r="BK51">
            <v>5.2437230944599997E-2</v>
          </cell>
          <cell r="BL51">
            <v>0.228730633855</v>
          </cell>
          <cell r="BM51">
            <v>0.20020380616200001</v>
          </cell>
          <cell r="BN51">
            <v>3.4619897603999999E-2</v>
          </cell>
          <cell r="BO51">
            <v>0.21209914982299999</v>
          </cell>
          <cell r="BP51">
            <v>5.0513673573699999E-2</v>
          </cell>
          <cell r="BQ51">
            <v>0.25060176849400001</v>
          </cell>
          <cell r="BR51">
            <v>0.205688282847</v>
          </cell>
          <cell r="BS51">
            <v>0.233292713761</v>
          </cell>
          <cell r="BT51">
            <v>0.21279059350499999</v>
          </cell>
          <cell r="BU51">
            <v>8.5551097989100003E-2</v>
          </cell>
          <cell r="BV51">
            <v>0.26574608683599998</v>
          </cell>
          <cell r="BW51">
            <v>0.236756742001</v>
          </cell>
          <cell r="BX51">
            <v>9.4269551336799998E-2</v>
          </cell>
          <cell r="BY51">
            <v>8.6994394660000002E-2</v>
          </cell>
          <cell r="BZ51">
            <v>0.25741240382199998</v>
          </cell>
          <cell r="CA51">
            <v>0.20307910442400001</v>
          </cell>
          <cell r="CB51">
            <v>8.7818570435000007E-2</v>
          </cell>
          <cell r="CC51">
            <v>0.25177928805400002</v>
          </cell>
          <cell r="CD51">
            <v>0.27446976304100001</v>
          </cell>
          <cell r="CE51">
            <v>0.100225433707</v>
          </cell>
          <cell r="CF51">
            <v>5.8411389589299999E-2</v>
          </cell>
          <cell r="CG51">
            <v>7.7079527080100005E-2</v>
          </cell>
          <cell r="CH51">
            <v>0.21703279018400001</v>
          </cell>
          <cell r="CI51">
            <v>0.246905729175</v>
          </cell>
          <cell r="CJ51">
            <v>0.21727117896100001</v>
          </cell>
          <cell r="CK51">
            <v>0.22877423465300001</v>
          </cell>
          <cell r="CL51">
            <v>0.21755951642999999</v>
          </cell>
          <cell r="CM51">
            <v>0.243092790246</v>
          </cell>
          <cell r="CN51">
            <v>0.24586492776900001</v>
          </cell>
          <cell r="CO51">
            <v>0.25436618924100002</v>
          </cell>
          <cell r="CP51">
            <v>4.2433280497799999E-2</v>
          </cell>
          <cell r="CQ51">
            <v>0.202659323812</v>
          </cell>
          <cell r="CR51">
            <v>0.26591852307300001</v>
          </cell>
          <cell r="CS51">
            <v>0.19524584710599999</v>
          </cell>
          <cell r="CT51">
            <v>0.24127337336499999</v>
          </cell>
          <cell r="CU51">
            <v>0.24766945838900001</v>
          </cell>
          <cell r="CV51">
            <v>5.1575612276799999E-2</v>
          </cell>
          <cell r="CW51">
            <v>8.5121221840399997E-2</v>
          </cell>
          <cell r="CX51">
            <v>0.24419842660400001</v>
          </cell>
          <cell r="CY51">
            <v>0.221043840051</v>
          </cell>
          <cell r="CZ51">
            <v>0.20154321193700001</v>
          </cell>
          <cell r="DA51">
            <v>0.26865246892</v>
          </cell>
          <cell r="DB51">
            <v>0.22168865799900001</v>
          </cell>
          <cell r="DC51">
            <v>6.7550420761100002E-2</v>
          </cell>
          <cell r="DD51">
            <v>0.21322490274899999</v>
          </cell>
          <cell r="DE51">
            <v>0.23503866791700001</v>
          </cell>
          <cell r="DF51">
            <v>2.8866853565E-2</v>
          </cell>
          <cell r="DG51">
            <v>0.24276392161800001</v>
          </cell>
          <cell r="DH51">
            <v>4.3414860963799998E-2</v>
          </cell>
          <cell r="DI51">
            <v>0.217308476567</v>
          </cell>
          <cell r="DJ51">
            <v>6.744761765E-2</v>
          </cell>
          <cell r="DK51">
            <v>0.22793699801</v>
          </cell>
          <cell r="DL51">
            <v>6.5236710012000002E-2</v>
          </cell>
          <cell r="DM51">
            <v>0.100442156196</v>
          </cell>
          <cell r="DN51">
            <v>0.23241949081400001</v>
          </cell>
          <cell r="DO51">
            <v>0.217745512724</v>
          </cell>
          <cell r="DP51">
            <v>4.1670922190000001E-2</v>
          </cell>
          <cell r="DQ51">
            <v>0.24203276634199999</v>
          </cell>
          <cell r="DR51">
            <v>5.31665571034E-2</v>
          </cell>
          <cell r="DS51">
            <v>8.9710108935800004E-2</v>
          </cell>
          <cell r="DT51">
            <v>3.7805315107100002E-2</v>
          </cell>
          <cell r="DU51">
            <v>0.21007202565700001</v>
          </cell>
          <cell r="DV51">
            <v>0.24074119329499999</v>
          </cell>
          <cell r="DW51">
            <v>0.22963632643199999</v>
          </cell>
          <cell r="DX51">
            <v>0.25435346365</v>
          </cell>
          <cell r="DY51">
            <v>0.237907975912</v>
          </cell>
          <cell r="DZ51">
            <v>4.8127878457300002E-2</v>
          </cell>
          <cell r="EA51">
            <v>4.8257160931799999E-2</v>
          </cell>
          <cell r="EB51">
            <v>0.22508989274499999</v>
          </cell>
          <cell r="EC51">
            <v>6.6348448395700005E-2</v>
          </cell>
          <cell r="ED51">
            <v>0.19275726377999999</v>
          </cell>
          <cell r="EE51">
            <v>0.221004754305</v>
          </cell>
          <cell r="EF51">
            <v>0.21904124319599999</v>
          </cell>
          <cell r="EG51">
            <v>0.30378136038800002</v>
          </cell>
          <cell r="EH51">
            <v>0.111738421023</v>
          </cell>
          <cell r="EI51">
            <v>0.234219744802</v>
          </cell>
          <cell r="EJ51">
            <v>0.24240267276800001</v>
          </cell>
          <cell r="EK51">
            <v>0.21417953074000001</v>
          </cell>
          <cell r="EL51">
            <v>0.203957870603</v>
          </cell>
          <cell r="EM51">
            <v>5.0461880862700002E-2</v>
          </cell>
          <cell r="EN51">
            <v>5.7850204408199997E-2</v>
          </cell>
          <cell r="EO51">
            <v>0.21778820455100001</v>
          </cell>
          <cell r="EP51">
            <v>3.1587947159999998E-2</v>
          </cell>
          <cell r="EQ51">
            <v>0.20124742388700001</v>
          </cell>
          <cell r="ER51">
            <v>2.53918934613E-2</v>
          </cell>
          <cell r="ES51">
            <v>0.25304874777800002</v>
          </cell>
          <cell r="ET51">
            <v>0.22083553671799999</v>
          </cell>
          <cell r="EU51">
            <v>1.36971883476E-2</v>
          </cell>
          <cell r="EV51">
            <v>6.9693937897699995E-2</v>
          </cell>
          <cell r="EW51">
            <v>0.108172900975</v>
          </cell>
          <cell r="EX51">
            <v>0.20580708980599999</v>
          </cell>
          <cell r="EY51">
            <v>0.223132371902</v>
          </cell>
          <cell r="EZ51">
            <v>7.0410929620300003E-2</v>
          </cell>
          <cell r="FA51">
            <v>0.26065993309000002</v>
          </cell>
          <cell r="FB51">
            <v>0.25033876299899999</v>
          </cell>
          <cell r="FC51">
            <v>0.108045473695</v>
          </cell>
          <cell r="FD51">
            <v>0.192065641284</v>
          </cell>
          <cell r="FE51">
            <v>0.219420343637</v>
          </cell>
          <cell r="FF51">
            <v>9.9789224565000001E-2</v>
          </cell>
          <cell r="FG51">
            <v>0.21852310001899999</v>
          </cell>
          <cell r="FH51">
            <v>4.2713567614599997E-2</v>
          </cell>
          <cell r="FI51">
            <v>5.7501949369900003E-2</v>
          </cell>
          <cell r="FJ51">
            <v>0.27204278111500002</v>
          </cell>
          <cell r="FK51">
            <v>0.240633219481</v>
          </cell>
          <cell r="FL51">
            <v>0.249700918794</v>
          </cell>
          <cell r="FM51">
            <v>0.21834938228100001</v>
          </cell>
          <cell r="FN51">
            <v>0.11558603495399999</v>
          </cell>
          <cell r="FO51">
            <v>0.26063367724399999</v>
          </cell>
          <cell r="FP51">
            <v>0.256126284599</v>
          </cell>
          <cell r="FQ51">
            <v>0.12625940144100001</v>
          </cell>
          <cell r="FR51">
            <v>8.4616586566000004E-2</v>
          </cell>
          <cell r="FS51">
            <v>6.08006305993E-2</v>
          </cell>
          <cell r="FT51">
            <v>0.19757264852500001</v>
          </cell>
          <cell r="FU51">
            <v>0.19078868627500001</v>
          </cell>
          <cell r="FV51">
            <v>6.4669668674499997E-2</v>
          </cell>
          <cell r="FW51">
            <v>9.1612756252300004E-2</v>
          </cell>
          <cell r="FX51">
            <v>0.19478084146999999</v>
          </cell>
          <cell r="FY51">
            <v>0.10111954808199999</v>
          </cell>
          <cell r="FZ51">
            <v>0.20779685676099999</v>
          </cell>
          <cell r="GA51">
            <v>2.7963001280999999E-2</v>
          </cell>
          <cell r="GB51">
            <v>0.217778503895</v>
          </cell>
          <cell r="GC51">
            <v>0.19311380386400001</v>
          </cell>
          <cell r="GD51">
            <v>0.25507414341000001</v>
          </cell>
          <cell r="GE51">
            <v>1.28500731662E-2</v>
          </cell>
          <cell r="GF51">
            <v>0.242527231574</v>
          </cell>
          <cell r="GG51">
            <v>0.217288762331</v>
          </cell>
          <cell r="GH51">
            <v>7.0820391178100003E-2</v>
          </cell>
          <cell r="GI51">
            <v>0.21006384491899999</v>
          </cell>
          <cell r="GJ51">
            <v>0.23151603341099999</v>
          </cell>
          <cell r="GK51">
            <v>0.22502291202499999</v>
          </cell>
          <cell r="GL51">
            <v>0.19447787106</v>
          </cell>
          <cell r="GM51">
            <v>0.23334369063400001</v>
          </cell>
          <cell r="GN51">
            <v>0.200178772211</v>
          </cell>
          <cell r="GO51">
            <v>9.5162011682999995E-2</v>
          </cell>
          <cell r="GP51">
            <v>0.24233010411299999</v>
          </cell>
          <cell r="GQ51">
            <v>0.19231137633299999</v>
          </cell>
          <cell r="GR51">
            <v>0.22047390043699999</v>
          </cell>
          <cell r="GS51">
            <v>0.25712540745700002</v>
          </cell>
          <cell r="GT51">
            <v>0.24214659631300001</v>
          </cell>
          <cell r="GU51">
            <v>0.20934706926300001</v>
          </cell>
          <cell r="GV51">
            <v>0.26912263035799999</v>
          </cell>
          <cell r="GW51">
            <v>0.12500758469100001</v>
          </cell>
          <cell r="GX51">
            <v>0.201356858015</v>
          </cell>
          <cell r="GY51">
            <v>0.24143081903499999</v>
          </cell>
          <cell r="GZ51">
            <v>0.22911958396400001</v>
          </cell>
          <cell r="HA51">
            <v>0.24451299011700001</v>
          </cell>
          <cell r="HB51">
            <v>0.260927081108</v>
          </cell>
          <cell r="HC51">
            <v>0.248423457146</v>
          </cell>
          <cell r="HD51">
            <v>0.230188474059</v>
          </cell>
          <cell r="HE51">
            <v>7.9761393368199998E-2</v>
          </cell>
          <cell r="HF51">
            <v>0.25565135479000001</v>
          </cell>
          <cell r="HG51">
            <v>6.0204308480000003E-2</v>
          </cell>
          <cell r="HH51">
            <v>0.24888660013700001</v>
          </cell>
          <cell r="HI51">
            <v>0.20715649425999999</v>
          </cell>
          <cell r="HJ51">
            <v>7.2756558656699999E-2</v>
          </cell>
          <cell r="HK51">
            <v>7.5297124683899999E-2</v>
          </cell>
          <cell r="HL51">
            <v>0.26018497347800001</v>
          </cell>
          <cell r="HM51">
            <v>0.24693746864800001</v>
          </cell>
          <cell r="HN51">
            <v>0.26048851013199997</v>
          </cell>
          <cell r="HO51">
            <v>0.20886802673300001</v>
          </cell>
          <cell r="HP51">
            <v>3.38402427733E-2</v>
          </cell>
          <cell r="HQ51">
            <v>0.26089590787900002</v>
          </cell>
          <cell r="HR51">
            <v>0.2722222507</v>
          </cell>
          <cell r="HS51">
            <v>0.22480718791500001</v>
          </cell>
          <cell r="HT51">
            <v>0.23656919598600001</v>
          </cell>
          <cell r="HU51">
            <v>0.23111973702899999</v>
          </cell>
          <cell r="HV51">
            <v>0.21685463190099999</v>
          </cell>
          <cell r="HW51">
            <v>0.224320977926</v>
          </cell>
          <cell r="HX51">
            <v>6.1053127050400002E-2</v>
          </cell>
          <cell r="HY51">
            <v>0.241023242474</v>
          </cell>
          <cell r="HZ51">
            <v>0.22886443138099999</v>
          </cell>
          <cell r="IA51">
            <v>0.205779626966</v>
          </cell>
          <cell r="IB51">
            <v>0.224484786391</v>
          </cell>
          <cell r="IC51">
            <v>0.22578422725200001</v>
          </cell>
          <cell r="ID51">
            <v>0.224662646651</v>
          </cell>
          <cell r="IE51">
            <v>0.262711673975</v>
          </cell>
          <cell r="IF51">
            <v>0.20978009700799999</v>
          </cell>
          <cell r="IG51">
            <v>3.4277971833900002E-2</v>
          </cell>
          <cell r="IH51">
            <v>0.28154844045600003</v>
          </cell>
          <cell r="II51">
            <v>0.25459066033400002</v>
          </cell>
          <cell r="IJ51">
            <v>0</v>
          </cell>
          <cell r="IK51">
            <v>0.20156863331800001</v>
          </cell>
          <cell r="IL51">
            <v>0.105236552656</v>
          </cell>
          <cell r="IM51">
            <v>0.24412506818800001</v>
          </cell>
          <cell r="IN51">
            <v>5.1313739269999999E-2</v>
          </cell>
          <cell r="IO51">
            <v>5.3567741066199999E-2</v>
          </cell>
          <cell r="IP51">
            <v>0</v>
          </cell>
          <cell r="IQ51">
            <v>0.24517428875</v>
          </cell>
          <cell r="IR51">
            <v>0.17763794958599999</v>
          </cell>
          <cell r="IS51">
            <v>8.2491084933299999E-2</v>
          </cell>
          <cell r="IT51">
            <v>2.15341997147</v>
          </cell>
        </row>
        <row r="52">
          <cell r="A52" t="str">
            <v>SNP_CN_4326273_A1201C_F401V_ethA</v>
          </cell>
          <cell r="B52">
            <v>4.1243817657199998E-2</v>
          </cell>
          <cell r="C52">
            <v>5.2186571061599997E-2</v>
          </cell>
          <cell r="D52">
            <v>6.5626949071900004E-2</v>
          </cell>
          <cell r="E52">
            <v>4.4777486473300002E-2</v>
          </cell>
          <cell r="F52">
            <v>6.1667583882799998E-2</v>
          </cell>
          <cell r="G52">
            <v>7.7626943588299996E-2</v>
          </cell>
          <cell r="H52">
            <v>6.4630836248400006E-2</v>
          </cell>
          <cell r="I52">
            <v>7.0057146251200006E-2</v>
          </cell>
          <cell r="J52">
            <v>2.29385718703E-2</v>
          </cell>
          <cell r="K52">
            <v>6.9574788212799998E-2</v>
          </cell>
          <cell r="L52">
            <v>7.6556324958800007E-2</v>
          </cell>
          <cell r="M52">
            <v>6.9027513265599999E-2</v>
          </cell>
          <cell r="N52">
            <v>8.7113164365300005E-2</v>
          </cell>
          <cell r="O52">
            <v>9.0919636189899997E-2</v>
          </cell>
          <cell r="P52">
            <v>8.4820106625599995E-2</v>
          </cell>
          <cell r="Q52">
            <v>7.0118308067300003E-2</v>
          </cell>
          <cell r="R52">
            <v>8.5777461528800003E-2</v>
          </cell>
          <cell r="S52">
            <v>0.105414502323</v>
          </cell>
          <cell r="T52">
            <v>4.2280275374699999E-2</v>
          </cell>
          <cell r="U52">
            <v>7.32179060578E-2</v>
          </cell>
          <cell r="V52">
            <v>7.0726938545700002E-2</v>
          </cell>
          <cell r="W52">
            <v>0.103782661259</v>
          </cell>
          <cell r="X52">
            <v>7.0740818977400005E-2</v>
          </cell>
          <cell r="Y52">
            <v>4.76017035544E-2</v>
          </cell>
          <cell r="Z52">
            <v>9.7274243831599994E-2</v>
          </cell>
          <cell r="AA52">
            <v>4.66417521238E-2</v>
          </cell>
          <cell r="AB52">
            <v>6.1721537262199998E-2</v>
          </cell>
          <cell r="AC52">
            <v>8.7381221354000005E-2</v>
          </cell>
          <cell r="AD52">
            <v>0.105042383075</v>
          </cell>
          <cell r="AE52">
            <v>8.5442207753699997E-2</v>
          </cell>
          <cell r="AF52">
            <v>0</v>
          </cell>
          <cell r="AG52">
            <v>7.7251709997699994E-2</v>
          </cell>
          <cell r="AH52">
            <v>0</v>
          </cell>
          <cell r="AI52">
            <v>5.6131329387400002E-2</v>
          </cell>
          <cell r="AJ52">
            <v>9.4090022146699995E-2</v>
          </cell>
          <cell r="AK52">
            <v>0</v>
          </cell>
          <cell r="AL52">
            <v>0.12198375910500001</v>
          </cell>
          <cell r="AM52">
            <v>6.0360684990899999E-2</v>
          </cell>
          <cell r="AN52">
            <v>0.100290939212</v>
          </cell>
          <cell r="AO52">
            <v>3.53205390275E-2</v>
          </cell>
          <cell r="AP52">
            <v>6.9712333381200003E-2</v>
          </cell>
          <cell r="AQ52">
            <v>0.108409523964</v>
          </cell>
          <cell r="AR52">
            <v>0</v>
          </cell>
          <cell r="AS52">
            <v>0.13069701194800001</v>
          </cell>
          <cell r="AT52">
            <v>0.108150452375</v>
          </cell>
          <cell r="AU52">
            <v>5.0089504569799999E-2</v>
          </cell>
          <cell r="AV52">
            <v>3.0468417331599999E-2</v>
          </cell>
          <cell r="AW52">
            <v>6.3476428389500003E-2</v>
          </cell>
          <cell r="AX52">
            <v>5.5072382092499997E-2</v>
          </cell>
          <cell r="AY52">
            <v>6.8446442484900005E-2</v>
          </cell>
          <cell r="AZ52">
            <v>7.6785929501099998E-2</v>
          </cell>
          <cell r="BA52">
            <v>9.4425432384000002E-2</v>
          </cell>
          <cell r="BB52">
            <v>4.4780649244799998E-2</v>
          </cell>
          <cell r="BC52">
            <v>7.7563956379900004E-2</v>
          </cell>
          <cell r="BD52">
            <v>8.6593285202999998E-2</v>
          </cell>
          <cell r="BE52">
            <v>4.1638057678899998E-2</v>
          </cell>
          <cell r="BF52">
            <v>9.82503890991E-2</v>
          </cell>
          <cell r="BG52">
            <v>0</v>
          </cell>
          <cell r="BH52">
            <v>3.7326473742699998E-2</v>
          </cell>
          <cell r="BI52">
            <v>8.4076739847700005E-2</v>
          </cell>
          <cell r="BJ52">
            <v>5.1828872412400001E-2</v>
          </cell>
          <cell r="BK52">
            <v>4.8808757215700001E-2</v>
          </cell>
          <cell r="BL52">
            <v>8.5203580558300004E-2</v>
          </cell>
          <cell r="BM52">
            <v>0.108449868858</v>
          </cell>
          <cell r="BN52">
            <v>8.3049282431599994E-2</v>
          </cell>
          <cell r="BO52">
            <v>8.48247855902E-2</v>
          </cell>
          <cell r="BP52">
            <v>9.44727510214E-2</v>
          </cell>
          <cell r="BQ52">
            <v>0</v>
          </cell>
          <cell r="BR52">
            <v>7.3451712727499993E-2</v>
          </cell>
          <cell r="BS52">
            <v>9.8526217043400005E-2</v>
          </cell>
          <cell r="BT52">
            <v>9.0442426502699999E-2</v>
          </cell>
          <cell r="BU52">
            <v>9.6208199858699994E-2</v>
          </cell>
          <cell r="BV52">
            <v>5.0440710037900002E-2</v>
          </cell>
          <cell r="BW52">
            <v>0</v>
          </cell>
          <cell r="BX52">
            <v>3.7857633084099999E-2</v>
          </cell>
          <cell r="BY52">
            <v>5.9032183140500002E-2</v>
          </cell>
          <cell r="BZ52">
            <v>7.9730413854099999E-2</v>
          </cell>
          <cell r="CA52">
            <v>5.3987078368700002E-2</v>
          </cell>
          <cell r="CB52">
            <v>0</v>
          </cell>
          <cell r="CC52">
            <v>3.3405959606199999E-2</v>
          </cell>
          <cell r="CD52">
            <v>5.9840623289300003E-2</v>
          </cell>
          <cell r="CE52">
            <v>6.4728789031500006E-2</v>
          </cell>
          <cell r="CF52">
            <v>4.42081540823E-2</v>
          </cell>
          <cell r="CG52">
            <v>0.110159419477</v>
          </cell>
          <cell r="CH52">
            <v>9.0126052498799999E-2</v>
          </cell>
          <cell r="CI52">
            <v>6.6476121544799996E-2</v>
          </cell>
          <cell r="CJ52">
            <v>5.23526147008E-2</v>
          </cell>
          <cell r="CK52">
            <v>0.116330616176</v>
          </cell>
          <cell r="CL52">
            <v>6.2100660055900002E-2</v>
          </cell>
          <cell r="CM52">
            <v>5.4603401571500003E-2</v>
          </cell>
          <cell r="CN52">
            <v>0.107681296766</v>
          </cell>
          <cell r="CO52">
            <v>6.6849447786800006E-2</v>
          </cell>
          <cell r="CP52">
            <v>6.5324999391999997E-2</v>
          </cell>
          <cell r="CQ52">
            <v>7.9389676451700003E-2</v>
          </cell>
          <cell r="CR52">
            <v>5.8910775929700003E-2</v>
          </cell>
          <cell r="CS52">
            <v>7.3215857148200003E-2</v>
          </cell>
          <cell r="CT52">
            <v>7.6548859477000006E-2</v>
          </cell>
          <cell r="CU52">
            <v>8.4922388195999995E-2</v>
          </cell>
          <cell r="CV52">
            <v>7.9700596630600001E-2</v>
          </cell>
          <cell r="CW52">
            <v>7.4167124927000005E-2</v>
          </cell>
          <cell r="CX52">
            <v>0.10417611897</v>
          </cell>
          <cell r="CY52">
            <v>5.9935308992899998E-2</v>
          </cell>
          <cell r="CZ52">
            <v>7.4098750948900005E-2</v>
          </cell>
          <cell r="DA52">
            <v>8.1795737147299999E-2</v>
          </cell>
          <cell r="DB52">
            <v>4.4815547764300002E-2</v>
          </cell>
          <cell r="DC52">
            <v>9.8814710974700001E-2</v>
          </cell>
          <cell r="DD52">
            <v>5.0983734428900002E-2</v>
          </cell>
          <cell r="DE52">
            <v>7.4766315519799995E-2</v>
          </cell>
          <cell r="DF52">
            <v>0.10602055489999999</v>
          </cell>
          <cell r="DG52">
            <v>5.2428569644700003E-2</v>
          </cell>
          <cell r="DH52">
            <v>6.9070689380200001E-2</v>
          </cell>
          <cell r="DI52">
            <v>3.5075441002800002E-2</v>
          </cell>
          <cell r="DJ52">
            <v>6.7713722586599995E-2</v>
          </cell>
          <cell r="DK52">
            <v>4.0338132530499997E-2</v>
          </cell>
          <cell r="DL52">
            <v>4.61481995881E-2</v>
          </cell>
          <cell r="DM52">
            <v>4.8149157315499999E-2</v>
          </cell>
          <cell r="DN52">
            <v>9.72907990217E-2</v>
          </cell>
          <cell r="DO52">
            <v>0</v>
          </cell>
          <cell r="DP52">
            <v>0</v>
          </cell>
          <cell r="DQ52">
            <v>5.5516697466399999E-2</v>
          </cell>
          <cell r="DR52">
            <v>8.0901935696599994E-2</v>
          </cell>
          <cell r="DS52">
            <v>3.6750588566100001E-2</v>
          </cell>
          <cell r="DT52">
            <v>0</v>
          </cell>
          <cell r="DU52">
            <v>8.4327511489400001E-2</v>
          </cell>
          <cell r="DV52">
            <v>7.4122995138200004E-2</v>
          </cell>
          <cell r="DW52">
            <v>7.6649114489600004E-2</v>
          </cell>
          <cell r="DX52">
            <v>7.4159190058700003E-2</v>
          </cell>
          <cell r="DY52">
            <v>0.11580642312800001</v>
          </cell>
          <cell r="DZ52">
            <v>1.8346268683699998E-2</v>
          </cell>
          <cell r="EA52">
            <v>0.102171950042</v>
          </cell>
          <cell r="EB52">
            <v>4.4208083301799997E-2</v>
          </cell>
          <cell r="EC52">
            <v>9.7616158425800001E-2</v>
          </cell>
          <cell r="ED52">
            <v>7.5546063482800005E-2</v>
          </cell>
          <cell r="EE52">
            <v>6.0071323066900002E-2</v>
          </cell>
          <cell r="EF52">
            <v>5.42310215533E-2</v>
          </cell>
          <cell r="EG52">
            <v>8.0871105194099999E-2</v>
          </cell>
          <cell r="EH52">
            <v>5.2799280732900002E-2</v>
          </cell>
          <cell r="EI52">
            <v>0</v>
          </cell>
          <cell r="EJ52">
            <v>0</v>
          </cell>
          <cell r="EK52">
            <v>0.10684407502399999</v>
          </cell>
          <cell r="EL52">
            <v>8.0491639673700002E-2</v>
          </cell>
          <cell r="EM52">
            <v>9.7896583378299998E-2</v>
          </cell>
          <cell r="EN52">
            <v>0.11123707890499999</v>
          </cell>
          <cell r="EO52">
            <v>0.10253449529399999</v>
          </cell>
          <cell r="EP52">
            <v>6.6079773008799997E-2</v>
          </cell>
          <cell r="EQ52">
            <v>4.4462263584099999E-2</v>
          </cell>
          <cell r="ER52">
            <v>2.72558070719E-2</v>
          </cell>
          <cell r="ES52">
            <v>5.2100896835299997E-2</v>
          </cell>
          <cell r="ET52">
            <v>0</v>
          </cell>
          <cell r="EU52">
            <v>5.3482927382000001E-2</v>
          </cell>
          <cell r="EV52">
            <v>9.2898614704599994E-2</v>
          </cell>
          <cell r="EW52">
            <v>8.1086084246599993E-2</v>
          </cell>
          <cell r="EX52">
            <v>4.46945875883E-2</v>
          </cell>
          <cell r="EY52">
            <v>5.8325946331000002E-2</v>
          </cell>
          <cell r="EZ52">
            <v>6.4319431781799996E-2</v>
          </cell>
          <cell r="FA52">
            <v>8.9364603161800005E-2</v>
          </cell>
          <cell r="FB52">
            <v>0</v>
          </cell>
          <cell r="FC52">
            <v>8.4463901817800002E-2</v>
          </cell>
          <cell r="FD52">
            <v>5.4496254771900003E-2</v>
          </cell>
          <cell r="FE52">
            <v>6.4568556845200006E-2</v>
          </cell>
          <cell r="FF52">
            <v>8.7456844747099999E-2</v>
          </cell>
          <cell r="FG52">
            <v>6.0314990580100002E-2</v>
          </cell>
          <cell r="FH52">
            <v>3.5909503698299997E-2</v>
          </cell>
          <cell r="FI52">
            <v>5.4839946329600001E-2</v>
          </cell>
          <cell r="FJ52">
            <v>0.13658666610699999</v>
          </cell>
          <cell r="FK52">
            <v>4.7660745680300001E-2</v>
          </cell>
          <cell r="FL52">
            <v>7.8583233058499999E-2</v>
          </cell>
          <cell r="FM52">
            <v>6.3202753663100006E-2</v>
          </cell>
          <cell r="FN52">
            <v>3.6319196224199997E-2</v>
          </cell>
          <cell r="FO52">
            <v>6.4588002860499996E-2</v>
          </cell>
          <cell r="FP52">
            <v>4.0427993983000003E-2</v>
          </cell>
          <cell r="FQ52">
            <v>7.1962565183600002E-2</v>
          </cell>
          <cell r="FR52">
            <v>3.9219576865400001E-2</v>
          </cell>
          <cell r="FS52">
            <v>6.8425208330199994E-2</v>
          </cell>
          <cell r="FT52">
            <v>8.2096122205300007E-2</v>
          </cell>
          <cell r="FU52">
            <v>0</v>
          </cell>
          <cell r="FV52">
            <v>3.9704270660900001E-2</v>
          </cell>
          <cell r="FW52">
            <v>3.8810934871399999E-2</v>
          </cell>
          <cell r="FX52">
            <v>5.8143742382500002E-2</v>
          </cell>
          <cell r="FY52">
            <v>9.65430065989E-2</v>
          </cell>
          <cell r="FZ52">
            <v>3.5245954990400001E-2</v>
          </cell>
          <cell r="GA52">
            <v>6.9326691329500006E-2</v>
          </cell>
          <cell r="GB52">
            <v>8.84050726891E-2</v>
          </cell>
          <cell r="GC52">
            <v>9.12132486701E-2</v>
          </cell>
          <cell r="GD52">
            <v>8.0993816256499998E-2</v>
          </cell>
          <cell r="GE52">
            <v>0.106785528362</v>
          </cell>
          <cell r="GF52">
            <v>5.1924616098400003E-2</v>
          </cell>
          <cell r="GG52">
            <v>9.1964706778499994E-2</v>
          </cell>
          <cell r="GH52">
            <v>3.3519249409400001E-2</v>
          </cell>
          <cell r="GI52">
            <v>0.102009430528</v>
          </cell>
          <cell r="GJ52">
            <v>6.7767783999400005E-2</v>
          </cell>
          <cell r="GK52">
            <v>3.6648940295000001E-2</v>
          </cell>
          <cell r="GL52">
            <v>4.5704413205400002E-2</v>
          </cell>
          <cell r="GM52">
            <v>8.0062404274899995E-2</v>
          </cell>
          <cell r="GN52">
            <v>8.7794832885300003E-2</v>
          </cell>
          <cell r="GO52">
            <v>4.25059311092E-2</v>
          </cell>
          <cell r="GP52">
            <v>7.2689607739400003E-2</v>
          </cell>
          <cell r="GQ52">
            <v>0</v>
          </cell>
          <cell r="GR52">
            <v>6.7557767033600002E-2</v>
          </cell>
          <cell r="GS52">
            <v>5.7787239551500003E-2</v>
          </cell>
          <cell r="GT52">
            <v>0</v>
          </cell>
          <cell r="GU52">
            <v>8.2379356026600001E-2</v>
          </cell>
          <cell r="GV52">
            <v>5.0951492041299999E-2</v>
          </cell>
          <cell r="GW52">
            <v>6.4393028616899994E-2</v>
          </cell>
          <cell r="GX52">
            <v>8.1281393766400006E-2</v>
          </cell>
          <cell r="GY52">
            <v>4.2782884091100003E-2</v>
          </cell>
          <cell r="GZ52">
            <v>6.5646320581400006E-2</v>
          </cell>
          <cell r="HA52">
            <v>5.62159270048E-2</v>
          </cell>
          <cell r="HB52">
            <v>4.0539808571299997E-2</v>
          </cell>
          <cell r="HC52">
            <v>6.5904036164300003E-2</v>
          </cell>
          <cell r="HD52">
            <v>5.3101997822499997E-2</v>
          </cell>
          <cell r="HE52">
            <v>9.3303687870500002E-2</v>
          </cell>
          <cell r="HF52">
            <v>0.107614353299</v>
          </cell>
          <cell r="HG52">
            <v>0.12105252593800001</v>
          </cell>
          <cell r="HH52">
            <v>8.1200666725600001E-2</v>
          </cell>
          <cell r="HI52">
            <v>8.4504947066300004E-2</v>
          </cell>
          <cell r="HJ52">
            <v>8.2232363522100005E-2</v>
          </cell>
          <cell r="HK52">
            <v>5.0318047404300001E-2</v>
          </cell>
          <cell r="HL52">
            <v>3.0700428411399999E-2</v>
          </cell>
          <cell r="HM52">
            <v>5.2390262484599999E-2</v>
          </cell>
          <cell r="HN52">
            <v>6.5441213548199997E-2</v>
          </cell>
          <cell r="HO52">
            <v>0</v>
          </cell>
          <cell r="HP52">
            <v>0</v>
          </cell>
          <cell r="HQ52">
            <v>7.22871348262E-2</v>
          </cell>
          <cell r="HR52">
            <v>0.100173182786</v>
          </cell>
          <cell r="HS52">
            <v>6.8583779036999998E-2</v>
          </cell>
          <cell r="HT52">
            <v>0</v>
          </cell>
          <cell r="HU52">
            <v>6.6082283854500004E-2</v>
          </cell>
          <cell r="HV52">
            <v>7.3205806314899993E-2</v>
          </cell>
          <cell r="HW52">
            <v>5.7700537145099998E-2</v>
          </cell>
          <cell r="HX52">
            <v>9.9937938153700001E-2</v>
          </cell>
          <cell r="HY52">
            <v>0</v>
          </cell>
          <cell r="HZ52">
            <v>5.3068086504899997E-2</v>
          </cell>
          <cell r="IA52">
            <v>5.8617815375300003E-2</v>
          </cell>
          <cell r="IB52">
            <v>6.0679033398600001E-2</v>
          </cell>
          <cell r="IC52">
            <v>9.4646960496899996E-2</v>
          </cell>
          <cell r="ID52">
            <v>3.6008141934899998E-2</v>
          </cell>
          <cell r="IE52">
            <v>7.8209258616000005E-2</v>
          </cell>
          <cell r="IF52">
            <v>6.6581822931799997E-2</v>
          </cell>
          <cell r="IG52">
            <v>5.48308379948E-2</v>
          </cell>
          <cell r="IH52">
            <v>4.7435183078099998E-2</v>
          </cell>
          <cell r="II52">
            <v>3.1953372061300001E-2</v>
          </cell>
          <cell r="IJ52">
            <v>7.7643230557399995E-2</v>
          </cell>
          <cell r="IK52">
            <v>6.2665134668399999E-2</v>
          </cell>
          <cell r="IL52">
            <v>8.9253269135999999E-2</v>
          </cell>
          <cell r="IM52">
            <v>0.107401125133</v>
          </cell>
          <cell r="IN52">
            <v>3.8775619119400001E-2</v>
          </cell>
          <cell r="IO52">
            <v>0</v>
          </cell>
          <cell r="IP52">
            <v>0.100761972368</v>
          </cell>
          <cell r="IQ52">
            <v>0.106886953115</v>
          </cell>
          <cell r="IR52">
            <v>6.4076192677000002E-2</v>
          </cell>
          <cell r="IS52">
            <v>2.9972285032300001E-2</v>
          </cell>
          <cell r="IT52">
            <v>2.1378481388099999</v>
          </cell>
        </row>
        <row r="53">
          <cell r="A53" t="str">
            <v>SNP_CN_4327211_G263A_T88I_ethA</v>
          </cell>
          <cell r="B53">
            <v>0.120705842972</v>
          </cell>
          <cell r="C53">
            <v>3.8725052028900003E-2</v>
          </cell>
          <cell r="D53">
            <v>8.9305534958800004E-2</v>
          </cell>
          <cell r="E53">
            <v>0.14872324466699999</v>
          </cell>
          <cell r="F53">
            <v>6.1422519385799998E-2</v>
          </cell>
          <cell r="G53">
            <v>0.10450639575700001</v>
          </cell>
          <cell r="H53">
            <v>0.11256749928</v>
          </cell>
          <cell r="I53">
            <v>6.1801675707099997E-2</v>
          </cell>
          <cell r="J53">
            <v>7.3389604687700005E-2</v>
          </cell>
          <cell r="K53">
            <v>0.12083555758</v>
          </cell>
          <cell r="L53">
            <v>0</v>
          </cell>
          <cell r="M53">
            <v>0.13324736058700001</v>
          </cell>
          <cell r="N53">
            <v>0.108299762011</v>
          </cell>
          <cell r="O53">
            <v>6.3631437718899994E-2</v>
          </cell>
          <cell r="P53">
            <v>8.0940030515200004E-2</v>
          </cell>
          <cell r="Q53">
            <v>8.1340335309499995E-2</v>
          </cell>
          <cell r="R53">
            <v>5.0364889204500003E-2</v>
          </cell>
          <cell r="S53">
            <v>6.3329130411099999E-2</v>
          </cell>
          <cell r="T53">
            <v>0.115418881178</v>
          </cell>
          <cell r="U53">
            <v>4.27272580564E-2</v>
          </cell>
          <cell r="V53">
            <v>0.121562488377</v>
          </cell>
          <cell r="W53">
            <v>7.0915795862699998E-2</v>
          </cell>
          <cell r="X53">
            <v>0</v>
          </cell>
          <cell r="Y53">
            <v>0.123799718916</v>
          </cell>
          <cell r="Z53">
            <v>0</v>
          </cell>
          <cell r="AA53">
            <v>0</v>
          </cell>
          <cell r="AB53">
            <v>8.54215696454E-2</v>
          </cell>
          <cell r="AC53">
            <v>0.13013496995000001</v>
          </cell>
          <cell r="AD53">
            <v>0.10444045066800001</v>
          </cell>
          <cell r="AE53">
            <v>0.12467166781400001</v>
          </cell>
          <cell r="AF53">
            <v>0.118799835443</v>
          </cell>
          <cell r="AG53">
            <v>0.118738308549</v>
          </cell>
          <cell r="AH53">
            <v>8.4895059466399997E-2</v>
          </cell>
          <cell r="AI53">
            <v>6.5738372504699993E-2</v>
          </cell>
          <cell r="AJ53">
            <v>5.5112689733500003E-2</v>
          </cell>
          <cell r="AK53">
            <v>9.5047436654599998E-2</v>
          </cell>
          <cell r="AL53">
            <v>0</v>
          </cell>
          <cell r="AM53">
            <v>8.2253940403499995E-2</v>
          </cell>
          <cell r="AN53">
            <v>7.4656434357199999E-2</v>
          </cell>
          <cell r="AO53">
            <v>9.5685981214000002E-2</v>
          </cell>
          <cell r="AP53">
            <v>9.13926661015E-2</v>
          </cell>
          <cell r="AQ53">
            <v>8.0989539623299994E-2</v>
          </cell>
          <cell r="AR53">
            <v>0.12410107255</v>
          </cell>
          <cell r="AS53">
            <v>0.11067648232000001</v>
          </cell>
          <cell r="AT53">
            <v>0.117321401834</v>
          </cell>
          <cell r="AU53">
            <v>0.12899202108400001</v>
          </cell>
          <cell r="AV53">
            <v>0.13366097211799999</v>
          </cell>
          <cell r="AW53">
            <v>7.6498359441800001E-2</v>
          </cell>
          <cell r="AX53">
            <v>0.11765705049</v>
          </cell>
          <cell r="AY53">
            <v>0.126612246037</v>
          </cell>
          <cell r="AZ53">
            <v>8.1672452390200004E-2</v>
          </cell>
          <cell r="BA53">
            <v>6.8319439888000003E-2</v>
          </cell>
          <cell r="BB53">
            <v>0.13745436072299999</v>
          </cell>
          <cell r="BC53">
            <v>9.3932881951300007E-2</v>
          </cell>
          <cell r="BD53">
            <v>9.9326230585600001E-2</v>
          </cell>
          <cell r="BE53">
            <v>8.2015678286600002E-2</v>
          </cell>
          <cell r="BF53">
            <v>6.42773583531E-2</v>
          </cell>
          <cell r="BG53">
            <v>0.147456899285</v>
          </cell>
          <cell r="BH53">
            <v>8.2533262669999996E-2</v>
          </cell>
          <cell r="BI53">
            <v>0</v>
          </cell>
          <cell r="BJ53">
            <v>0.136935174465</v>
          </cell>
          <cell r="BK53">
            <v>0.10236492753</v>
          </cell>
          <cell r="BL53">
            <v>4.44347597659E-2</v>
          </cell>
          <cell r="BM53">
            <v>0.15434156358199999</v>
          </cell>
          <cell r="BN53">
            <v>0.10327935963900001</v>
          </cell>
          <cell r="BO53">
            <v>0.127479732037</v>
          </cell>
          <cell r="BP53">
            <v>9.5683127641700005E-2</v>
          </cell>
          <cell r="BQ53">
            <v>0.16358309984200001</v>
          </cell>
          <cell r="BR53">
            <v>0.11030138284</v>
          </cell>
          <cell r="BS53">
            <v>9.7450785338900003E-2</v>
          </cell>
          <cell r="BT53">
            <v>4.2777329683300003E-2</v>
          </cell>
          <cell r="BU53">
            <v>0.114316321909</v>
          </cell>
          <cell r="BV53">
            <v>6.0071822255800003E-2</v>
          </cell>
          <cell r="BW53">
            <v>0.15618519484999999</v>
          </cell>
          <cell r="BX53">
            <v>0</v>
          </cell>
          <cell r="BY53">
            <v>7.8935481607899996E-2</v>
          </cell>
          <cell r="BZ53">
            <v>0.102998569608</v>
          </cell>
          <cell r="CA53">
            <v>7.9878844320800002E-2</v>
          </cell>
          <cell r="CB53">
            <v>0.153697803617</v>
          </cell>
          <cell r="CC53">
            <v>0.13834787905199999</v>
          </cell>
          <cell r="CD53">
            <v>0.13326999545099999</v>
          </cell>
          <cell r="CE53">
            <v>7.9429894685699998E-2</v>
          </cell>
          <cell r="CF53">
            <v>5.5780410766600001E-2</v>
          </cell>
          <cell r="CG53">
            <v>0.14679904282100001</v>
          </cell>
          <cell r="CH53">
            <v>0.14251439273399999</v>
          </cell>
          <cell r="CI53">
            <v>0.13534422218799999</v>
          </cell>
          <cell r="CJ53">
            <v>0.139041244984</v>
          </cell>
          <cell r="CK53">
            <v>9.0227931737900002E-2</v>
          </cell>
          <cell r="CL53">
            <v>0.12762401998</v>
          </cell>
          <cell r="CM53">
            <v>0</v>
          </cell>
          <cell r="CN53">
            <v>0.15572418272499999</v>
          </cell>
          <cell r="CO53">
            <v>0.17194129526599999</v>
          </cell>
          <cell r="CP53">
            <v>7.9852782189800006E-2</v>
          </cell>
          <cell r="CQ53">
            <v>8.3630248904199997E-2</v>
          </cell>
          <cell r="CR53">
            <v>0.11455401033199999</v>
          </cell>
          <cell r="CS53">
            <v>8.2960814237600003E-2</v>
          </cell>
          <cell r="CT53">
            <v>6.1144080013E-2</v>
          </cell>
          <cell r="CU53">
            <v>0.13241484761200001</v>
          </cell>
          <cell r="CV53">
            <v>5.2346862852599998E-2</v>
          </cell>
          <cell r="CW53">
            <v>7.7987350523500004E-2</v>
          </cell>
          <cell r="CX53">
            <v>9.7072251141100005E-2</v>
          </cell>
          <cell r="CY53">
            <v>0.13026380538900001</v>
          </cell>
          <cell r="CZ53">
            <v>5.2454471588100002E-2</v>
          </cell>
          <cell r="DA53">
            <v>7.8615151345700005E-2</v>
          </cell>
          <cell r="DB53">
            <v>0.12281277775799999</v>
          </cell>
          <cell r="DC53">
            <v>9.0782046318099996E-2</v>
          </cell>
          <cell r="DD53">
            <v>8.0790221691100006E-2</v>
          </cell>
          <cell r="DE53">
            <v>8.4963738918300002E-2</v>
          </cell>
          <cell r="DF53">
            <v>7.0640705525900002E-2</v>
          </cell>
          <cell r="DG53">
            <v>7.1062281727800006E-2</v>
          </cell>
          <cell r="DH53">
            <v>0.116159379482</v>
          </cell>
          <cell r="DI53">
            <v>7.3746770620299995E-2</v>
          </cell>
          <cell r="DJ53">
            <v>0.12822951376399999</v>
          </cell>
          <cell r="DK53">
            <v>0.131551235914</v>
          </cell>
          <cell r="DL53">
            <v>4.8102296888800002E-2</v>
          </cell>
          <cell r="DM53">
            <v>6.3978061079999995E-2</v>
          </cell>
          <cell r="DN53">
            <v>9.3779109418399995E-2</v>
          </cell>
          <cell r="DO53">
            <v>0.13260430097600001</v>
          </cell>
          <cell r="DP53">
            <v>9.8605081439E-2</v>
          </cell>
          <cell r="DQ53">
            <v>7.1584574878199997E-2</v>
          </cell>
          <cell r="DR53">
            <v>7.0454075932499999E-2</v>
          </cell>
          <cell r="DS53">
            <v>0.15824468433899999</v>
          </cell>
          <cell r="DT53">
            <v>8.5789486765899994E-2</v>
          </cell>
          <cell r="DU53">
            <v>8.6722441017600002E-2</v>
          </cell>
          <cell r="DV53">
            <v>0.122088491917</v>
          </cell>
          <cell r="DW53">
            <v>0.13112492859399999</v>
          </cell>
          <cell r="DX53">
            <v>9.4422042369799994E-2</v>
          </cell>
          <cell r="DY53">
            <v>0.102859422565</v>
          </cell>
          <cell r="DZ53">
            <v>8.4487527608900007E-2</v>
          </cell>
          <cell r="EA53">
            <v>0</v>
          </cell>
          <cell r="EB53">
            <v>0</v>
          </cell>
          <cell r="EC53">
            <v>7.9253666102899994E-2</v>
          </cell>
          <cell r="ED53">
            <v>9.7139030695000003E-2</v>
          </cell>
          <cell r="EE53">
            <v>9.0410299599199995E-2</v>
          </cell>
          <cell r="EF53">
            <v>0.12720403075200001</v>
          </cell>
          <cell r="EG53">
            <v>0</v>
          </cell>
          <cell r="EH53">
            <v>0.114452153444</v>
          </cell>
          <cell r="EI53">
            <v>6.7463599145399997E-2</v>
          </cell>
          <cell r="EJ53">
            <v>0</v>
          </cell>
          <cell r="EK53">
            <v>8.0347456038000004E-2</v>
          </cell>
          <cell r="EL53">
            <v>0.10670221597</v>
          </cell>
          <cell r="EM53">
            <v>0.13998173177199999</v>
          </cell>
          <cell r="EN53">
            <v>8.2302153110500001E-2</v>
          </cell>
          <cell r="EO53">
            <v>5.0168827176100002E-2</v>
          </cell>
          <cell r="EP53">
            <v>0.12531788647200001</v>
          </cell>
          <cell r="EQ53">
            <v>0.104825012386</v>
          </cell>
          <cell r="ER53">
            <v>0.11878933012499999</v>
          </cell>
          <cell r="ES53">
            <v>0.11039393395200001</v>
          </cell>
          <cell r="ET53">
            <v>5.4199509322600002E-2</v>
          </cell>
          <cell r="EU53">
            <v>9.5084905624400001E-2</v>
          </cell>
          <cell r="EV53">
            <v>6.4992576837499996E-2</v>
          </cell>
          <cell r="EW53">
            <v>8.2939594984100001E-2</v>
          </cell>
          <cell r="EX53">
            <v>0.100616551936</v>
          </cell>
          <cell r="EY53">
            <v>0.12125866115099999</v>
          </cell>
          <cell r="EZ53">
            <v>7.1649231016600007E-2</v>
          </cell>
          <cell r="FA53">
            <v>5.1808964461099997E-2</v>
          </cell>
          <cell r="FB53">
            <v>0.10001321136999999</v>
          </cell>
          <cell r="FC53">
            <v>8.8659666478600005E-2</v>
          </cell>
          <cell r="FD53">
            <v>0.15370757877800001</v>
          </cell>
          <cell r="FE53">
            <v>8.3936005830800006E-2</v>
          </cell>
          <cell r="FF53">
            <v>0.132506370544</v>
          </cell>
          <cell r="FG53">
            <v>7.6912179589299995E-2</v>
          </cell>
          <cell r="FH53">
            <v>0.145442292094</v>
          </cell>
          <cell r="FI53">
            <v>5.60357458889E-2</v>
          </cell>
          <cell r="FJ53">
            <v>0.13273479044399999</v>
          </cell>
          <cell r="FK53">
            <v>9.1002292931100001E-2</v>
          </cell>
          <cell r="FL53">
            <v>8.4736928343800005E-2</v>
          </cell>
          <cell r="FM53">
            <v>0.114195168018</v>
          </cell>
          <cell r="FN53">
            <v>6.3006646931200005E-2</v>
          </cell>
          <cell r="FO53">
            <v>6.9795340299599995E-2</v>
          </cell>
          <cell r="FP53">
            <v>9.9122561514400007E-2</v>
          </cell>
          <cell r="FQ53">
            <v>0.120375998318</v>
          </cell>
          <cell r="FR53">
            <v>9.0484350919700002E-2</v>
          </cell>
          <cell r="FS53">
            <v>0.11646849662100001</v>
          </cell>
          <cell r="FT53">
            <v>0</v>
          </cell>
          <cell r="FU53">
            <v>8.7770201265799999E-2</v>
          </cell>
          <cell r="FV53">
            <v>0.13013951480399999</v>
          </cell>
          <cell r="FW53">
            <v>6.7180827260000006E-2</v>
          </cell>
          <cell r="FX53">
            <v>0.11249642819199999</v>
          </cell>
          <cell r="FY53">
            <v>0.13782826066000001</v>
          </cell>
          <cell r="FZ53">
            <v>0.10746220499299999</v>
          </cell>
          <cell r="GA53">
            <v>0.16601033508800001</v>
          </cell>
          <cell r="GB53">
            <v>0</v>
          </cell>
          <cell r="GC53">
            <v>8.8053598999999996E-2</v>
          </cell>
          <cell r="GD53">
            <v>0</v>
          </cell>
          <cell r="GE53">
            <v>7.5578011572400003E-2</v>
          </cell>
          <cell r="GF53">
            <v>0</v>
          </cell>
          <cell r="GG53">
            <v>6.4984582364600002E-2</v>
          </cell>
          <cell r="GH53">
            <v>4.6069648116799998E-2</v>
          </cell>
          <cell r="GI53">
            <v>0</v>
          </cell>
          <cell r="GJ53">
            <v>0.12331455946</v>
          </cell>
          <cell r="GK53">
            <v>8.6445972323399997E-2</v>
          </cell>
          <cell r="GL53">
            <v>9.7230203449700001E-2</v>
          </cell>
          <cell r="GM53">
            <v>0.17584080994099999</v>
          </cell>
          <cell r="GN53">
            <v>0</v>
          </cell>
          <cell r="GO53">
            <v>0.106681011617</v>
          </cell>
          <cell r="GP53">
            <v>0.113276489079</v>
          </cell>
          <cell r="GQ53">
            <v>0.101890362799</v>
          </cell>
          <cell r="GR53">
            <v>8.6681380867999994E-2</v>
          </cell>
          <cell r="GS53">
            <v>8.9727126061900003E-2</v>
          </cell>
          <cell r="GT53">
            <v>7.3180541396100002E-2</v>
          </cell>
          <cell r="GU53">
            <v>9.6037641167599996E-2</v>
          </cell>
          <cell r="GV53">
            <v>9.9885746836699998E-2</v>
          </cell>
          <cell r="GW53">
            <v>0.132283627987</v>
          </cell>
          <cell r="GX53">
            <v>4.3363161385099998E-2</v>
          </cell>
          <cell r="GY53">
            <v>0</v>
          </cell>
          <cell r="GZ53">
            <v>0.15130023658299999</v>
          </cell>
          <cell r="HA53">
            <v>0</v>
          </cell>
          <cell r="HB53">
            <v>6.59431740642E-2</v>
          </cell>
          <cell r="HC53">
            <v>0.131864845753</v>
          </cell>
          <cell r="HD53">
            <v>7.6871141791300002E-2</v>
          </cell>
          <cell r="HE53">
            <v>0.15567573905000001</v>
          </cell>
          <cell r="HF53">
            <v>0.12717396020899999</v>
          </cell>
          <cell r="HG53">
            <v>8.5503265261700004E-2</v>
          </cell>
          <cell r="HH53">
            <v>0.17800599336600001</v>
          </cell>
          <cell r="HI53">
            <v>0.101225569844</v>
          </cell>
          <cell r="HJ53">
            <v>0.10866346210199999</v>
          </cell>
          <cell r="HK53">
            <v>7.3893830180200001E-2</v>
          </cell>
          <cell r="HL53">
            <v>0.101689577103</v>
          </cell>
          <cell r="HM53">
            <v>7.4150636792200006E-2</v>
          </cell>
          <cell r="HN53">
            <v>0</v>
          </cell>
          <cell r="HO53">
            <v>7.9380147159099995E-2</v>
          </cell>
          <cell r="HP53">
            <v>0</v>
          </cell>
          <cell r="HQ53">
            <v>7.5483918189999999E-2</v>
          </cell>
          <cell r="HR53">
            <v>0.101640604436</v>
          </cell>
          <cell r="HS53">
            <v>0.121588915586</v>
          </cell>
          <cell r="HT53">
            <v>0.145292535424</v>
          </cell>
          <cell r="HU53">
            <v>0.130578368902</v>
          </cell>
          <cell r="HV53">
            <v>0.12843053042899999</v>
          </cell>
          <cell r="HW53">
            <v>0</v>
          </cell>
          <cell r="HX53">
            <v>0.118815146387</v>
          </cell>
          <cell r="HY53">
            <v>0.114983588457</v>
          </cell>
          <cell r="HZ53">
            <v>0</v>
          </cell>
          <cell r="IA53">
            <v>7.8230559825900006E-2</v>
          </cell>
          <cell r="IB53">
            <v>6.2506973743400002E-2</v>
          </cell>
          <cell r="IC53">
            <v>7.7890224754799994E-2</v>
          </cell>
          <cell r="ID53">
            <v>8.9213006198400002E-2</v>
          </cell>
          <cell r="IE53">
            <v>4.84981462359E-2</v>
          </cell>
          <cell r="IF53">
            <v>0.123160161078</v>
          </cell>
          <cell r="IG53">
            <v>6.89997375011E-2</v>
          </cell>
          <cell r="IH53">
            <v>7.0975877344599994E-2</v>
          </cell>
          <cell r="II53">
            <v>0</v>
          </cell>
          <cell r="IJ53">
            <v>8.8024459779299999E-2</v>
          </cell>
          <cell r="IK53">
            <v>6.93530738354E-2</v>
          </cell>
          <cell r="IL53">
            <v>0</v>
          </cell>
          <cell r="IM53">
            <v>4.9311581999099997E-2</v>
          </cell>
          <cell r="IN53">
            <v>0.12167790532099999</v>
          </cell>
          <cell r="IO53">
            <v>7.62991607189E-2</v>
          </cell>
          <cell r="IP53">
            <v>4.3861929327199997E-2</v>
          </cell>
          <cell r="IQ53">
            <v>0.106349296868</v>
          </cell>
          <cell r="IR53">
            <v>8.8704220950600002E-2</v>
          </cell>
          <cell r="IS53">
            <v>4.1751984506799997E-2</v>
          </cell>
          <cell r="IT53">
            <v>2.1245510578200002</v>
          </cell>
        </row>
        <row r="54">
          <cell r="A54" t="str">
            <v>SNP_CN_4327448_A26G_I9T_ethA</v>
          </cell>
          <cell r="B54">
            <v>0.14475221931900001</v>
          </cell>
          <cell r="C54">
            <v>0.19517149031200001</v>
          </cell>
          <cell r="D54">
            <v>0.176023587584</v>
          </cell>
          <cell r="E54">
            <v>0</v>
          </cell>
          <cell r="F54">
            <v>0.226240694523</v>
          </cell>
          <cell r="G54">
            <v>0</v>
          </cell>
          <cell r="H54">
            <v>0.100478582084</v>
          </cell>
          <cell r="I54">
            <v>0.16866616904699999</v>
          </cell>
          <cell r="J54">
            <v>9.0613640844800003E-2</v>
          </cell>
          <cell r="K54">
            <v>0.10673367232100001</v>
          </cell>
          <cell r="L54">
            <v>0</v>
          </cell>
          <cell r="M54">
            <v>9.4602271914500005E-2</v>
          </cell>
          <cell r="N54">
            <v>0.239465609193</v>
          </cell>
          <cell r="O54">
            <v>0.18190421164000001</v>
          </cell>
          <cell r="P54">
            <v>0.1975453794</v>
          </cell>
          <cell r="Q54">
            <v>0.22407232224900001</v>
          </cell>
          <cell r="R54">
            <v>0</v>
          </cell>
          <cell r="S54">
            <v>0.21604424715000001</v>
          </cell>
          <cell r="T54">
            <v>0.106225766242</v>
          </cell>
          <cell r="U54">
            <v>0.246522530913</v>
          </cell>
          <cell r="V54">
            <v>0.21127492189399999</v>
          </cell>
          <cell r="W54">
            <v>0.19660763442500001</v>
          </cell>
          <cell r="X54">
            <v>0</v>
          </cell>
          <cell r="Y54">
            <v>0.22090397775199999</v>
          </cell>
          <cell r="Z54">
            <v>9.0311765670800001E-2</v>
          </cell>
          <cell r="AA54">
            <v>0.228663623333</v>
          </cell>
          <cell r="AB54">
            <v>8.5192181170000006E-2</v>
          </cell>
          <cell r="AC54">
            <v>0.204645097256</v>
          </cell>
          <cell r="AD54">
            <v>0.24777849018600001</v>
          </cell>
          <cell r="AE54">
            <v>0</v>
          </cell>
          <cell r="AF54">
            <v>0.24539905786499999</v>
          </cell>
          <cell r="AG54">
            <v>0.24069957435100001</v>
          </cell>
          <cell r="AH54">
            <v>0.227805882692</v>
          </cell>
          <cell r="AI54">
            <v>8.3219051361099999E-2</v>
          </cell>
          <cell r="AJ54">
            <v>9.8429851233999999E-2</v>
          </cell>
          <cell r="AK54">
            <v>0.100609391928</v>
          </cell>
          <cell r="AL54">
            <v>0.21482263505499999</v>
          </cell>
          <cell r="AM54">
            <v>0.239741787314</v>
          </cell>
          <cell r="AN54">
            <v>0.21339188516099999</v>
          </cell>
          <cell r="AO54">
            <v>9.3187093734699994E-2</v>
          </cell>
          <cell r="AP54">
            <v>0.225106164813</v>
          </cell>
          <cell r="AQ54">
            <v>6.60514310002E-2</v>
          </cell>
          <cell r="AR54">
            <v>7.9356111586099995E-2</v>
          </cell>
          <cell r="AS54">
            <v>0.27156683802600001</v>
          </cell>
          <cell r="AT54">
            <v>8.7442867457900003E-2</v>
          </cell>
          <cell r="AU54">
            <v>0.26226204633700001</v>
          </cell>
          <cell r="AV54">
            <v>0.19270649552300001</v>
          </cell>
          <cell r="AW54">
            <v>0.27741530537600001</v>
          </cell>
          <cell r="AX54">
            <v>0.17255099117799999</v>
          </cell>
          <cell r="AY54">
            <v>0.113782636821</v>
          </cell>
          <cell r="AZ54">
            <v>0.18252621591099999</v>
          </cell>
          <cell r="BA54">
            <v>0.24880595505200001</v>
          </cell>
          <cell r="BB54">
            <v>0.11229311674799999</v>
          </cell>
          <cell r="BC54">
            <v>0.189123794436</v>
          </cell>
          <cell r="BD54">
            <v>0</v>
          </cell>
          <cell r="BE54">
            <v>0.240700021386</v>
          </cell>
          <cell r="BF54">
            <v>0.25383940339099997</v>
          </cell>
          <cell r="BG54">
            <v>0.12736786902</v>
          </cell>
          <cell r="BH54">
            <v>7.9156033694700006E-2</v>
          </cell>
          <cell r="BI54">
            <v>0.232386350632</v>
          </cell>
          <cell r="BJ54">
            <v>0.240951597691</v>
          </cell>
          <cell r="BK54">
            <v>0.10898155718999999</v>
          </cell>
          <cell r="BL54">
            <v>9.2764131724799997E-2</v>
          </cell>
          <cell r="BM54">
            <v>0</v>
          </cell>
          <cell r="BN54">
            <v>0.10056537389799999</v>
          </cell>
          <cell r="BO54">
            <v>7.2344608604899996E-2</v>
          </cell>
          <cell r="BP54">
            <v>0.25668814778299998</v>
          </cell>
          <cell r="BQ54">
            <v>0.28111872077</v>
          </cell>
          <cell r="BR54">
            <v>0.23647026717700001</v>
          </cell>
          <cell r="BS54">
            <v>0.244290679693</v>
          </cell>
          <cell r="BT54">
            <v>0.21305923163900001</v>
          </cell>
          <cell r="BU54">
            <v>0.23721750080599999</v>
          </cell>
          <cell r="BV54">
            <v>9.4958730042000006E-2</v>
          </cell>
          <cell r="BW54">
            <v>0.23804688453699999</v>
          </cell>
          <cell r="BX54">
            <v>0.22541023790799999</v>
          </cell>
          <cell r="BY54">
            <v>0.225880503654</v>
          </cell>
          <cell r="BZ54">
            <v>0</v>
          </cell>
          <cell r="CA54">
            <v>9.2420175671600005E-2</v>
          </cell>
          <cell r="CB54">
            <v>0.233367547393</v>
          </cell>
          <cell r="CC54">
            <v>0.21247456967799999</v>
          </cell>
          <cell r="CD54">
            <v>8.3724096417400001E-2</v>
          </cell>
          <cell r="CE54">
            <v>0.185940340161</v>
          </cell>
          <cell r="CF54">
            <v>9.4814077019700002E-2</v>
          </cell>
          <cell r="CG54">
            <v>0</v>
          </cell>
          <cell r="CH54">
            <v>0.22632859647299999</v>
          </cell>
          <cell r="CI54">
            <v>0.228119060397</v>
          </cell>
          <cell r="CJ54">
            <v>0.25148785114299999</v>
          </cell>
          <cell r="CK54">
            <v>0.105446323752</v>
          </cell>
          <cell r="CL54">
            <v>0.204872041941</v>
          </cell>
          <cell r="CM54">
            <v>0.19708071649100001</v>
          </cell>
          <cell r="CN54">
            <v>0.225413754582</v>
          </cell>
          <cell r="CO54">
            <v>0.23184657096899999</v>
          </cell>
          <cell r="CP54">
            <v>0</v>
          </cell>
          <cell r="CQ54">
            <v>0.19620983302600001</v>
          </cell>
          <cell r="CR54">
            <v>0.18939708173299999</v>
          </cell>
          <cell r="CS54">
            <v>0.19018745422399999</v>
          </cell>
          <cell r="CT54">
            <v>0.20315203070599999</v>
          </cell>
          <cell r="CU54">
            <v>0.28008043766000001</v>
          </cell>
          <cell r="CV54">
            <v>9.0484492480799997E-2</v>
          </cell>
          <cell r="CW54">
            <v>8.7209314107900004E-2</v>
          </cell>
          <cell r="CX54">
            <v>0.20483285188700001</v>
          </cell>
          <cell r="CY54">
            <v>0.222762703896</v>
          </cell>
          <cell r="CZ54">
            <v>0.17432244122000001</v>
          </cell>
          <cell r="DA54">
            <v>0</v>
          </cell>
          <cell r="DB54">
            <v>0.241922572255</v>
          </cell>
          <cell r="DC54">
            <v>8.4078393876600002E-2</v>
          </cell>
          <cell r="DD54">
            <v>0.22468984127</v>
          </cell>
          <cell r="DE54">
            <v>0.20630137622399999</v>
          </cell>
          <cell r="DF54">
            <v>0.24605150520800001</v>
          </cell>
          <cell r="DG54">
            <v>0.25506329536400002</v>
          </cell>
          <cell r="DH54">
            <v>9.7585253417500004E-2</v>
          </cell>
          <cell r="DI54">
            <v>0.23021952807900001</v>
          </cell>
          <cell r="DJ54">
            <v>8.4716342389600005E-2</v>
          </cell>
          <cell r="DK54">
            <v>0.25414210557900002</v>
          </cell>
          <cell r="DL54">
            <v>0.272850364447</v>
          </cell>
          <cell r="DM54">
            <v>0.106848537922</v>
          </cell>
          <cell r="DN54">
            <v>0.241134986281</v>
          </cell>
          <cell r="DO54">
            <v>0.106625236571</v>
          </cell>
          <cell r="DP54">
            <v>0</v>
          </cell>
          <cell r="DQ54">
            <v>0.24878594279300001</v>
          </cell>
          <cell r="DR54">
            <v>0.24414075910999999</v>
          </cell>
          <cell r="DS54">
            <v>0.101497888565</v>
          </cell>
          <cell r="DT54">
            <v>0.191508188844</v>
          </cell>
          <cell r="DU54">
            <v>0.235409602523</v>
          </cell>
          <cell r="DV54">
            <v>5.9346657246400002E-2</v>
          </cell>
          <cell r="DW54">
            <v>0.23737385868999999</v>
          </cell>
          <cell r="DX54">
            <v>0.13117505609999999</v>
          </cell>
          <cell r="DY54">
            <v>0.24992772936800001</v>
          </cell>
          <cell r="DZ54">
            <v>9.8906986415399994E-2</v>
          </cell>
          <cell r="EA54">
            <v>0.22951459884600001</v>
          </cell>
          <cell r="EB54">
            <v>0.22125424444700001</v>
          </cell>
          <cell r="EC54">
            <v>0.22132374346299999</v>
          </cell>
          <cell r="ED54">
            <v>0.19402335584200001</v>
          </cell>
          <cell r="EE54">
            <v>0.18918323516800001</v>
          </cell>
          <cell r="EF54">
            <v>0.23065327107899999</v>
          </cell>
          <cell r="EG54">
            <v>0</v>
          </cell>
          <cell r="EH54">
            <v>8.6749881506000007E-2</v>
          </cell>
          <cell r="EI54">
            <v>0.25454196333899998</v>
          </cell>
          <cell r="EJ54">
            <v>0.21733139455299999</v>
          </cell>
          <cell r="EK54">
            <v>0.19358924031300001</v>
          </cell>
          <cell r="EL54">
            <v>0.23976455628900001</v>
          </cell>
          <cell r="EM54">
            <v>0.18412470817599999</v>
          </cell>
          <cell r="EN54">
            <v>0.18982955813399999</v>
          </cell>
          <cell r="EO54">
            <v>0.217462718487</v>
          </cell>
          <cell r="EP54">
            <v>0.18716798722700001</v>
          </cell>
          <cell r="EQ54">
            <v>0.21991395950299999</v>
          </cell>
          <cell r="ER54">
            <v>9.7570762038200004E-2</v>
          </cell>
          <cell r="ES54">
            <v>0.25138026475899999</v>
          </cell>
          <cell r="ET54">
            <v>7.6046921312799998E-2</v>
          </cell>
          <cell r="EU54">
            <v>0.19612662494200001</v>
          </cell>
          <cell r="EV54">
            <v>0.20788139104799999</v>
          </cell>
          <cell r="EW54">
            <v>9.0006045997100007E-2</v>
          </cell>
          <cell r="EX54">
            <v>0.11255925148699999</v>
          </cell>
          <cell r="EY54">
            <v>0.237555146217</v>
          </cell>
          <cell r="EZ54">
            <v>0.25982680916799999</v>
          </cell>
          <cell r="FA54">
            <v>0.246746182442</v>
          </cell>
          <cell r="FB54">
            <v>0.184063211083</v>
          </cell>
          <cell r="FC54">
            <v>9.5655791461499995E-2</v>
          </cell>
          <cell r="FD54">
            <v>0.22431124746799999</v>
          </cell>
          <cell r="FE54">
            <v>0.17292544245700001</v>
          </cell>
          <cell r="FF54">
            <v>0</v>
          </cell>
          <cell r="FG54">
            <v>0</v>
          </cell>
          <cell r="FH54">
            <v>0.114723451436</v>
          </cell>
          <cell r="FI54">
            <v>6.9876961409999994E-2</v>
          </cell>
          <cell r="FJ54">
            <v>0.185623213649</v>
          </cell>
          <cell r="FK54">
            <v>0.24337732791899999</v>
          </cell>
          <cell r="FL54">
            <v>0.22575463354600001</v>
          </cell>
          <cell r="FM54">
            <v>0.18605671823</v>
          </cell>
          <cell r="FN54">
            <v>0.26847407221800001</v>
          </cell>
          <cell r="FO54">
            <v>0.24267439544200001</v>
          </cell>
          <cell r="FP54">
            <v>7.20545500517E-2</v>
          </cell>
          <cell r="FQ54">
            <v>0.262825995684</v>
          </cell>
          <cell r="FR54">
            <v>0.24008764326599999</v>
          </cell>
          <cell r="FS54">
            <v>0.20779748261</v>
          </cell>
          <cell r="FT54">
            <v>0.16495715081699999</v>
          </cell>
          <cell r="FU54">
            <v>0.19594678282700001</v>
          </cell>
          <cell r="FV54">
            <v>0.207304224372</v>
          </cell>
          <cell r="FW54">
            <v>7.4778713285899995E-2</v>
          </cell>
          <cell r="FX54">
            <v>0.23270602524299999</v>
          </cell>
          <cell r="FY54">
            <v>9.5124654471899994E-2</v>
          </cell>
          <cell r="FZ54">
            <v>7.8078262507899995E-2</v>
          </cell>
          <cell r="GA54">
            <v>0.27002978324900001</v>
          </cell>
          <cell r="GB54">
            <v>8.5230417549599993E-2</v>
          </cell>
          <cell r="GC54">
            <v>0</v>
          </cell>
          <cell r="GD54">
            <v>0.11768373846999999</v>
          </cell>
          <cell r="GE54">
            <v>9.9360637366799995E-2</v>
          </cell>
          <cell r="GF54">
            <v>0.19000324606899999</v>
          </cell>
          <cell r="GG54">
            <v>8.3593890070899998E-2</v>
          </cell>
          <cell r="GH54">
            <v>8.9638963341700004E-2</v>
          </cell>
          <cell r="GI54">
            <v>0.10301343351599999</v>
          </cell>
          <cell r="GJ54">
            <v>0.19831068813800001</v>
          </cell>
          <cell r="GK54">
            <v>0.18956425786</v>
          </cell>
          <cell r="GL54">
            <v>0.233142524958</v>
          </cell>
          <cell r="GM54">
            <v>0.252459585667</v>
          </cell>
          <cell r="GN54">
            <v>0.207651972771</v>
          </cell>
          <cell r="GO54">
            <v>0.17987181246299999</v>
          </cell>
          <cell r="GP54">
            <v>0.19494359195200001</v>
          </cell>
          <cell r="GQ54">
            <v>0.22557654976800001</v>
          </cell>
          <cell r="GR54">
            <v>0</v>
          </cell>
          <cell r="GS54">
            <v>0.23330086469700001</v>
          </cell>
          <cell r="GT54">
            <v>0</v>
          </cell>
          <cell r="GU54">
            <v>0.10657416284100001</v>
          </cell>
          <cell r="GV54">
            <v>0.17575390636900001</v>
          </cell>
          <cell r="GW54">
            <v>0.190190911293</v>
          </cell>
          <cell r="GX54">
            <v>0.201447978616</v>
          </cell>
          <cell r="GY54">
            <v>0.26263678073899999</v>
          </cell>
          <cell r="GZ54">
            <v>5.9803131967800002E-2</v>
          </cell>
          <cell r="HA54">
            <v>0.25664472579999997</v>
          </cell>
          <cell r="HB54">
            <v>0.248131543398</v>
          </cell>
          <cell r="HC54">
            <v>0.270981192589</v>
          </cell>
          <cell r="HD54">
            <v>0.17398057878000001</v>
          </cell>
          <cell r="HE54">
            <v>0.19809962809100001</v>
          </cell>
          <cell r="HF54">
            <v>0.20917758345599999</v>
          </cell>
          <cell r="HG54">
            <v>8.3602383732800004E-2</v>
          </cell>
          <cell r="HH54">
            <v>0.23708218336100001</v>
          </cell>
          <cell r="HI54">
            <v>0.22529727220500001</v>
          </cell>
          <cell r="HJ54">
            <v>0.243870839477</v>
          </cell>
          <cell r="HK54">
            <v>9.0964458882799998E-2</v>
          </cell>
          <cell r="HL54">
            <v>0</v>
          </cell>
          <cell r="HM54">
            <v>8.0623008310800007E-2</v>
          </cell>
          <cell r="HN54">
            <v>9.33965146542E-2</v>
          </cell>
          <cell r="HO54">
            <v>0.17789272964</v>
          </cell>
          <cell r="HP54">
            <v>0.20832306146599999</v>
          </cell>
          <cell r="HQ54">
            <v>0.228192865849</v>
          </cell>
          <cell r="HR54">
            <v>0</v>
          </cell>
          <cell r="HS54">
            <v>8.9736886322500001E-2</v>
          </cell>
          <cell r="HT54">
            <v>0.24677003920099999</v>
          </cell>
          <cell r="HU54">
            <v>0.193632677197</v>
          </cell>
          <cell r="HV54">
            <v>0</v>
          </cell>
          <cell r="HW54">
            <v>0.236427351832</v>
          </cell>
          <cell r="HX54">
            <v>7.2862319648300006E-2</v>
          </cell>
          <cell r="HY54">
            <v>0</v>
          </cell>
          <cell r="HZ54">
            <v>0.24243922531600001</v>
          </cell>
          <cell r="IA54">
            <v>0.26019105315199997</v>
          </cell>
          <cell r="IB54">
            <v>0.24076430499599999</v>
          </cell>
          <cell r="IC54">
            <v>0.22353468835400001</v>
          </cell>
          <cell r="ID54">
            <v>0.219750016928</v>
          </cell>
          <cell r="IE54">
            <v>0.10353969037499999</v>
          </cell>
          <cell r="IF54">
            <v>0.271948307753</v>
          </cell>
          <cell r="IG54">
            <v>0.22636979818299999</v>
          </cell>
          <cell r="IH54">
            <v>0.255880385637</v>
          </cell>
          <cell r="II54">
            <v>9.7504742443599995E-2</v>
          </cell>
          <cell r="IJ54">
            <v>0.17673456668900001</v>
          </cell>
          <cell r="IK54">
            <v>9.6276968717599998E-2</v>
          </cell>
          <cell r="IL54">
            <v>0</v>
          </cell>
          <cell r="IM54">
            <v>0.20599944889499999</v>
          </cell>
          <cell r="IN54">
            <v>0.18302886188</v>
          </cell>
          <cell r="IO54">
            <v>0.24461659789099999</v>
          </cell>
          <cell r="IP54">
            <v>0.20720161497600001</v>
          </cell>
          <cell r="IQ54">
            <v>0.18154983222500001</v>
          </cell>
          <cell r="IR54">
            <v>0.16581326723100001</v>
          </cell>
          <cell r="IS54">
            <v>8.1272847950499993E-2</v>
          </cell>
          <cell r="IT54">
            <v>2.04020500183</v>
          </cell>
        </row>
        <row r="55">
          <cell r="A55" t="str">
            <v>SNP_CN_4327367_T107C_E36G_ethA</v>
          </cell>
          <cell r="B55">
            <v>0.10686596482999999</v>
          </cell>
          <cell r="C55">
            <v>0.23134888708599999</v>
          </cell>
          <cell r="D55">
            <v>0.230043530464</v>
          </cell>
          <cell r="E55">
            <v>0.113703474402</v>
          </cell>
          <cell r="F55">
            <v>0.22402188181900001</v>
          </cell>
          <cell r="G55">
            <v>0.214201927185</v>
          </cell>
          <cell r="H55">
            <v>0.24265681207199999</v>
          </cell>
          <cell r="I55">
            <v>0.238830834627</v>
          </cell>
          <cell r="J55">
            <v>0.24861562252</v>
          </cell>
          <cell r="K55">
            <v>0.18196964263900001</v>
          </cell>
          <cell r="L55">
            <v>0.180314362049</v>
          </cell>
          <cell r="M55">
            <v>0.182569071651</v>
          </cell>
          <cell r="N55">
            <v>0.20959317684199999</v>
          </cell>
          <cell r="O55">
            <v>0.221869394183</v>
          </cell>
          <cell r="P55">
            <v>0.22596547007600001</v>
          </cell>
          <cell r="Q55">
            <v>0.237933024764</v>
          </cell>
          <cell r="R55">
            <v>0.236451715231</v>
          </cell>
          <cell r="S55">
            <v>0.20175801217600001</v>
          </cell>
          <cell r="T55">
            <v>0.19463706016499999</v>
          </cell>
          <cell r="U55">
            <v>0.24552521109600001</v>
          </cell>
          <cell r="V55">
            <v>0.21984007954599999</v>
          </cell>
          <cell r="W55">
            <v>0.262980401516</v>
          </cell>
          <cell r="X55">
            <v>0</v>
          </cell>
          <cell r="Y55">
            <v>0.242295369506</v>
          </cell>
          <cell r="Z55">
            <v>9.4728656113099996E-2</v>
          </cell>
          <cell r="AA55">
            <v>0.238552808762</v>
          </cell>
          <cell r="AB55">
            <v>0.119747854769</v>
          </cell>
          <cell r="AC55">
            <v>0.24075047671800001</v>
          </cell>
          <cell r="AD55">
            <v>0.24694760143799999</v>
          </cell>
          <cell r="AE55">
            <v>0.17116001248400001</v>
          </cell>
          <cell r="AF55">
            <v>0.21785105764900001</v>
          </cell>
          <cell r="AG55">
            <v>0.25880554318400001</v>
          </cell>
          <cell r="AH55">
            <v>0.26012510061299998</v>
          </cell>
          <cell r="AI55">
            <v>7.6714791357500006E-2</v>
          </cell>
          <cell r="AJ55">
            <v>0.15452493727200001</v>
          </cell>
          <cell r="AK55">
            <v>0.24981442093799999</v>
          </cell>
          <cell r="AL55">
            <v>8.7129279971099996E-2</v>
          </cell>
          <cell r="AM55">
            <v>9.2651374638099998E-2</v>
          </cell>
          <cell r="AN55">
            <v>0.23810882866399999</v>
          </cell>
          <cell r="AO55">
            <v>7.7481530606700003E-2</v>
          </cell>
          <cell r="AP55">
            <v>0.25233146548300001</v>
          </cell>
          <cell r="AQ55">
            <v>0.249050721526</v>
          </cell>
          <cell r="AR55">
            <v>0</v>
          </cell>
          <cell r="AS55">
            <v>0.20734439790199999</v>
          </cell>
          <cell r="AT55">
            <v>0</v>
          </cell>
          <cell r="AU55">
            <v>0.26094102859500001</v>
          </cell>
          <cell r="AV55">
            <v>0.19893537461800001</v>
          </cell>
          <cell r="AW55">
            <v>0</v>
          </cell>
          <cell r="AX55">
            <v>0.22575578093500001</v>
          </cell>
          <cell r="AY55">
            <v>0.241465434432</v>
          </cell>
          <cell r="AZ55">
            <v>0</v>
          </cell>
          <cell r="BA55">
            <v>0</v>
          </cell>
          <cell r="BB55">
            <v>0.24625200033200001</v>
          </cell>
          <cell r="BC55">
            <v>0.22863510250999999</v>
          </cell>
          <cell r="BD55">
            <v>0.209364444017</v>
          </cell>
          <cell r="BE55">
            <v>0.248943135142</v>
          </cell>
          <cell r="BF55">
            <v>0.16786524653400001</v>
          </cell>
          <cell r="BG55">
            <v>0.23341904580600001</v>
          </cell>
          <cell r="BH55">
            <v>0.22451445460300001</v>
          </cell>
          <cell r="BI55">
            <v>0.108899265528</v>
          </cell>
          <cell r="BJ55">
            <v>0.17529973387700001</v>
          </cell>
          <cell r="BK55">
            <v>0.25867253541899998</v>
          </cell>
          <cell r="BL55">
            <v>0.243731945753</v>
          </cell>
          <cell r="BM55">
            <v>0.183780580759</v>
          </cell>
          <cell r="BN55">
            <v>8.2868203520800002E-2</v>
          </cell>
          <cell r="BO55">
            <v>7.0974148809899995E-2</v>
          </cell>
          <cell r="BP55">
            <v>0</v>
          </cell>
          <cell r="BQ55">
            <v>0.228330343962</v>
          </cell>
          <cell r="BR55">
            <v>9.5091141760299994E-2</v>
          </cell>
          <cell r="BS55">
            <v>0</v>
          </cell>
          <cell r="BT55">
            <v>0.21252968907399999</v>
          </cell>
          <cell r="BU55">
            <v>0.235047712922</v>
          </cell>
          <cell r="BV55">
            <v>0.18735843896900001</v>
          </cell>
          <cell r="BW55">
            <v>0.25050163268999998</v>
          </cell>
          <cell r="BX55">
            <v>0.20006683468799999</v>
          </cell>
          <cell r="BY55">
            <v>0.24801200628299999</v>
          </cell>
          <cell r="BZ55">
            <v>0</v>
          </cell>
          <cell r="CA55">
            <v>6.9425687193899993E-2</v>
          </cell>
          <cell r="CB55">
            <v>0.20043942332299999</v>
          </cell>
          <cell r="CC55">
            <v>0.24733273685000001</v>
          </cell>
          <cell r="CD55">
            <v>0</v>
          </cell>
          <cell r="CE55">
            <v>0</v>
          </cell>
          <cell r="CF55">
            <v>0.24064315855499999</v>
          </cell>
          <cell r="CG55">
            <v>0.231372758746</v>
          </cell>
          <cell r="CH55">
            <v>0.121176384389</v>
          </cell>
          <cell r="CI55">
            <v>9.1567128896700004E-2</v>
          </cell>
          <cell r="CJ55">
            <v>0.167472466826</v>
          </cell>
          <cell r="CK55">
            <v>0.241969659925</v>
          </cell>
          <cell r="CL55">
            <v>0.125824615359</v>
          </cell>
          <cell r="CM55">
            <v>0.23917151987599999</v>
          </cell>
          <cell r="CN55">
            <v>0.24247582256799999</v>
          </cell>
          <cell r="CO55">
            <v>0.23898404836699999</v>
          </cell>
          <cell r="CP55">
            <v>0.26621055602999999</v>
          </cell>
          <cell r="CQ55">
            <v>0</v>
          </cell>
          <cell r="CR55">
            <v>0</v>
          </cell>
          <cell r="CS55">
            <v>0.245029896498</v>
          </cell>
          <cell r="CT55">
            <v>0.191324234009</v>
          </cell>
          <cell r="CU55">
            <v>0.135433256626</v>
          </cell>
          <cell r="CV55">
            <v>0.20361760258700001</v>
          </cell>
          <cell r="CW55">
            <v>0.27226972579999997</v>
          </cell>
          <cell r="CX55">
            <v>0.232547536492</v>
          </cell>
          <cell r="CY55">
            <v>0.24176062643499999</v>
          </cell>
          <cell r="CZ55">
            <v>6.4432635903399996E-2</v>
          </cell>
          <cell r="DA55">
            <v>0.18468111753499999</v>
          </cell>
          <cell r="DB55">
            <v>8.92533063889E-2</v>
          </cell>
          <cell r="DC55">
            <v>0.26199904084199999</v>
          </cell>
          <cell r="DD55">
            <v>0.24389377236400001</v>
          </cell>
          <cell r="DE55">
            <v>0.248725771904</v>
          </cell>
          <cell r="DF55">
            <v>0.23140895366700001</v>
          </cell>
          <cell r="DG55">
            <v>0.207516178489</v>
          </cell>
          <cell r="DH55">
            <v>0.19400392472700001</v>
          </cell>
          <cell r="DI55">
            <v>0.11390174925300001</v>
          </cell>
          <cell r="DJ55">
            <v>0.17996615171399999</v>
          </cell>
          <cell r="DK55">
            <v>0.23846425116100001</v>
          </cell>
          <cell r="DL55">
            <v>9.7909316420599996E-2</v>
          </cell>
          <cell r="DM55">
            <v>0.24814163148400001</v>
          </cell>
          <cell r="DN55">
            <v>0</v>
          </cell>
          <cell r="DO55">
            <v>0.22584329545500001</v>
          </cell>
          <cell r="DP55">
            <v>0</v>
          </cell>
          <cell r="DQ55">
            <v>0.24119889736200001</v>
          </cell>
          <cell r="DR55">
            <v>0</v>
          </cell>
          <cell r="DS55">
            <v>0.234433040023</v>
          </cell>
          <cell r="DT55">
            <v>0.23448899388300001</v>
          </cell>
          <cell r="DU55">
            <v>8.8834032416300002E-2</v>
          </cell>
          <cell r="DV55">
            <v>8.9617863297500003E-2</v>
          </cell>
          <cell r="DW55">
            <v>0.25042894482599998</v>
          </cell>
          <cell r="DX55">
            <v>0.26279270649000003</v>
          </cell>
          <cell r="DY55">
            <v>0.14213797450099999</v>
          </cell>
          <cell r="DZ55">
            <v>0</v>
          </cell>
          <cell r="EA55">
            <v>0.192283272743</v>
          </cell>
          <cell r="EB55">
            <v>7.5409188866600002E-2</v>
          </cell>
          <cell r="EC55">
            <v>0.22760596871399999</v>
          </cell>
          <cell r="ED55">
            <v>0.20347462594499999</v>
          </cell>
          <cell r="EE55">
            <v>0.224489986897</v>
          </cell>
          <cell r="EF55">
            <v>0.22646035253999999</v>
          </cell>
          <cell r="EG55">
            <v>0.25906062126200002</v>
          </cell>
          <cell r="EH55">
            <v>0</v>
          </cell>
          <cell r="EI55">
            <v>7.4373304843900007E-2</v>
          </cell>
          <cell r="EJ55">
            <v>0.23223517835099999</v>
          </cell>
          <cell r="EK55">
            <v>6.4235739409900003E-2</v>
          </cell>
          <cell r="EL55">
            <v>0.16657914221299999</v>
          </cell>
          <cell r="EM55">
            <v>0.250446170568</v>
          </cell>
          <cell r="EN55">
            <v>0.237440526485</v>
          </cell>
          <cell r="EO55">
            <v>0.21001422405199999</v>
          </cell>
          <cell r="EP55">
            <v>0.22137516736999999</v>
          </cell>
          <cell r="EQ55">
            <v>0.23716479539900001</v>
          </cell>
          <cell r="ER55">
            <v>0.17052504420299999</v>
          </cell>
          <cell r="ES55">
            <v>0.27016076445600001</v>
          </cell>
          <cell r="ET55">
            <v>8.3697944879499997E-2</v>
          </cell>
          <cell r="EU55">
            <v>0.17312967777300001</v>
          </cell>
          <cell r="EV55">
            <v>0.21198934316599999</v>
          </cell>
          <cell r="EW55">
            <v>0</v>
          </cell>
          <cell r="EX55">
            <v>0.23666949570199999</v>
          </cell>
          <cell r="EY55">
            <v>7.7435307204700002E-2</v>
          </cell>
          <cell r="EZ55">
            <v>0.20842805504799999</v>
          </cell>
          <cell r="FA55">
            <v>0.120534949005</v>
          </cell>
          <cell r="FB55">
            <v>0.25801464915299999</v>
          </cell>
          <cell r="FC55">
            <v>0.243748694658</v>
          </cell>
          <cell r="FD55">
            <v>0</v>
          </cell>
          <cell r="FE55">
            <v>0.227643415332</v>
          </cell>
          <cell r="FF55">
            <v>0.204244539142</v>
          </cell>
          <cell r="FG55">
            <v>0.25006321072600002</v>
          </cell>
          <cell r="FH55">
            <v>0.28958824276900003</v>
          </cell>
          <cell r="FI55">
            <v>0.24700494110599999</v>
          </cell>
          <cell r="FJ55">
            <v>0.24183584749699999</v>
          </cell>
          <cell r="FK55">
            <v>0.24877193570100001</v>
          </cell>
          <cell r="FL55">
            <v>0.27539485692999999</v>
          </cell>
          <cell r="FM55">
            <v>0.24808934330900001</v>
          </cell>
          <cell r="FN55">
            <v>0.23656284809100001</v>
          </cell>
          <cell r="FO55">
            <v>0.12624311447100001</v>
          </cell>
          <cell r="FP55">
            <v>0</v>
          </cell>
          <cell r="FQ55">
            <v>0.26001563668299998</v>
          </cell>
          <cell r="FR55">
            <v>0.25778433680500001</v>
          </cell>
          <cell r="FS55">
            <v>0.23359264433400001</v>
          </cell>
          <cell r="FT55">
            <v>0.19155263900799999</v>
          </cell>
          <cell r="FU55">
            <v>0.16364207863800001</v>
          </cell>
          <cell r="FV55">
            <v>0.165150418878</v>
          </cell>
          <cell r="FW55">
            <v>0.100343823433</v>
          </cell>
          <cell r="FX55">
            <v>0.11772697418899999</v>
          </cell>
          <cell r="FY55">
            <v>0.24220289289999999</v>
          </cell>
          <cell r="FZ55">
            <v>0.24193087220199999</v>
          </cell>
          <cell r="GA55">
            <v>0.203309431672</v>
          </cell>
          <cell r="GB55">
            <v>0.24981275200799999</v>
          </cell>
          <cell r="GC55">
            <v>0.115618906915</v>
          </cell>
          <cell r="GD55">
            <v>0.26214575767499998</v>
          </cell>
          <cell r="GE55">
            <v>0.173866957426</v>
          </cell>
          <cell r="GF55">
            <v>0.191819608212</v>
          </cell>
          <cell r="GG55">
            <v>0.25439304113400002</v>
          </cell>
          <cell r="GH55">
            <v>0.22498731315100001</v>
          </cell>
          <cell r="GI55">
            <v>0</v>
          </cell>
          <cell r="GJ55">
            <v>0</v>
          </cell>
          <cell r="GK55">
            <v>0.20312102138999999</v>
          </cell>
          <cell r="GL55">
            <v>0.189153820276</v>
          </cell>
          <cell r="GM55">
            <v>9.6012793481299999E-2</v>
          </cell>
          <cell r="GN55">
            <v>0.260675549507</v>
          </cell>
          <cell r="GO55">
            <v>0.16209071874600001</v>
          </cell>
          <cell r="GP55">
            <v>0.121862821281</v>
          </cell>
          <cell r="GQ55">
            <v>0.24038927257100001</v>
          </cell>
          <cell r="GR55">
            <v>0.23178437352199999</v>
          </cell>
          <cell r="GS55">
            <v>0.26740255951899999</v>
          </cell>
          <cell r="GT55">
            <v>8.5695691406699998E-2</v>
          </cell>
          <cell r="GU55">
            <v>0.22720928490200001</v>
          </cell>
          <cell r="GV55">
            <v>6.9390162825599996E-2</v>
          </cell>
          <cell r="GW55">
            <v>0.22013439238099999</v>
          </cell>
          <cell r="GX55">
            <v>5.0895404070600003E-2</v>
          </cell>
          <cell r="GY55">
            <v>0</v>
          </cell>
          <cell r="GZ55">
            <v>0.20031313598200001</v>
          </cell>
          <cell r="HA55">
            <v>0</v>
          </cell>
          <cell r="HB55">
            <v>8.2289859652500005E-2</v>
          </cell>
          <cell r="HC55">
            <v>0.25818094611199999</v>
          </cell>
          <cell r="HD55">
            <v>8.3913281559899994E-2</v>
          </cell>
          <cell r="HE55">
            <v>0.20636080205400001</v>
          </cell>
          <cell r="HF55">
            <v>0.205643311143</v>
          </cell>
          <cell r="HG55">
            <v>0.17450395226500001</v>
          </cell>
          <cell r="HH55">
            <v>0.28057175874700002</v>
          </cell>
          <cell r="HI55">
            <v>0.23381370305999999</v>
          </cell>
          <cell r="HJ55">
            <v>0.245979040861</v>
          </cell>
          <cell r="HK55">
            <v>0.24229462444800001</v>
          </cell>
          <cell r="HL55">
            <v>0.256382972002</v>
          </cell>
          <cell r="HM55">
            <v>0.273909538984</v>
          </cell>
          <cell r="HN55">
            <v>0</v>
          </cell>
          <cell r="HO55">
            <v>0.218442410231</v>
          </cell>
          <cell r="HP55">
            <v>0.23432531952899999</v>
          </cell>
          <cell r="HQ55">
            <v>0.19824039936099999</v>
          </cell>
          <cell r="HR55">
            <v>0</v>
          </cell>
          <cell r="HS55">
            <v>0.25029322505000001</v>
          </cell>
          <cell r="HT55">
            <v>0.240604609251</v>
          </cell>
          <cell r="HU55">
            <v>0.242033541203</v>
          </cell>
          <cell r="HV55">
            <v>0.20228683948500001</v>
          </cell>
          <cell r="HW55">
            <v>0</v>
          </cell>
          <cell r="HX55">
            <v>0.119390621781</v>
          </cell>
          <cell r="HY55">
            <v>0.26989424228699999</v>
          </cell>
          <cell r="HZ55">
            <v>0.101360663772</v>
          </cell>
          <cell r="IA55">
            <v>0.109208665788</v>
          </cell>
          <cell r="IB55">
            <v>0.23444375395799999</v>
          </cell>
          <cell r="IC55">
            <v>0.107208624482</v>
          </cell>
          <cell r="ID55">
            <v>0.101684294641</v>
          </cell>
          <cell r="IE55">
            <v>0.26376897096599999</v>
          </cell>
          <cell r="IF55">
            <v>9.1248862445399995E-2</v>
          </cell>
          <cell r="IG55">
            <v>0.260994493961</v>
          </cell>
          <cell r="IH55">
            <v>0</v>
          </cell>
          <cell r="II55">
            <v>0.26942348480200001</v>
          </cell>
          <cell r="IJ55">
            <v>6.50822594762E-2</v>
          </cell>
          <cell r="IK55">
            <v>9.6921265125299999E-2</v>
          </cell>
          <cell r="IL55">
            <v>0.261110514402</v>
          </cell>
          <cell r="IM55">
            <v>0.102347627282</v>
          </cell>
          <cell r="IN55">
            <v>0.26021727919600002</v>
          </cell>
          <cell r="IO55">
            <v>0.15547516942</v>
          </cell>
          <cell r="IP55">
            <v>0.25772428512599999</v>
          </cell>
          <cell r="IQ55">
            <v>0.26034986972800001</v>
          </cell>
          <cell r="IR55">
            <v>0.17544627189600001</v>
          </cell>
          <cell r="IS55">
            <v>8.61827656627E-2</v>
          </cell>
          <cell r="IT55">
            <v>2.0357465744000001</v>
          </cell>
        </row>
        <row r="56">
          <cell r="A56" t="str">
            <v>SNP_CN_4327313_C161A_R54L_ethA</v>
          </cell>
          <cell r="B56">
            <v>9.8069302737699995E-2</v>
          </cell>
          <cell r="C56">
            <v>9.7653143107900006E-2</v>
          </cell>
          <cell r="D56">
            <v>0</v>
          </cell>
          <cell r="E56">
            <v>0.18935321271399999</v>
          </cell>
          <cell r="F56">
            <v>0.174801811576</v>
          </cell>
          <cell r="G56">
            <v>0.20499773323500001</v>
          </cell>
          <cell r="H56">
            <v>0.18348155915700001</v>
          </cell>
          <cell r="I56">
            <v>0</v>
          </cell>
          <cell r="J56">
            <v>0.14847071468799999</v>
          </cell>
          <cell r="K56">
            <v>0.107219852507</v>
          </cell>
          <cell r="L56">
            <v>0.15645258128600001</v>
          </cell>
          <cell r="M56">
            <v>9.49762016535E-2</v>
          </cell>
          <cell r="N56">
            <v>8.0387212336099995E-2</v>
          </cell>
          <cell r="O56">
            <v>0</v>
          </cell>
          <cell r="P56">
            <v>0</v>
          </cell>
          <cell r="Q56">
            <v>0.11454545706499999</v>
          </cell>
          <cell r="R56">
            <v>8.7582819163799994E-2</v>
          </cell>
          <cell r="S56">
            <v>8.9797139167799994E-2</v>
          </cell>
          <cell r="T56">
            <v>0</v>
          </cell>
          <cell r="U56">
            <v>7.7659398317299996E-2</v>
          </cell>
          <cell r="V56">
            <v>0.21269796788699999</v>
          </cell>
          <cell r="W56">
            <v>0.124681502581</v>
          </cell>
          <cell r="X56">
            <v>0</v>
          </cell>
          <cell r="Y56">
            <v>0.21605587005599999</v>
          </cell>
          <cell r="Z56">
            <v>0.113849051297</v>
          </cell>
          <cell r="AA56">
            <v>0.123923443258</v>
          </cell>
          <cell r="AB56">
            <v>8.5656553506900004E-2</v>
          </cell>
          <cell r="AC56">
            <v>0</v>
          </cell>
          <cell r="AD56">
            <v>0.182762727141</v>
          </cell>
          <cell r="AE56">
            <v>0.18679402768600001</v>
          </cell>
          <cell r="AF56">
            <v>0.19840484857599999</v>
          </cell>
          <cell r="AG56">
            <v>0.192532658577</v>
          </cell>
          <cell r="AH56">
            <v>9.4933688640600006E-2</v>
          </cell>
          <cell r="AI56">
            <v>0.100557953119</v>
          </cell>
          <cell r="AJ56">
            <v>0.18847833573799999</v>
          </cell>
          <cell r="AK56">
            <v>6.7158527672300003E-2</v>
          </cell>
          <cell r="AL56">
            <v>0.19832572340999999</v>
          </cell>
          <cell r="AM56">
            <v>0.11236305534799999</v>
          </cell>
          <cell r="AN56">
            <v>0.18470394611400001</v>
          </cell>
          <cell r="AO56">
            <v>9.3307271599799999E-2</v>
          </cell>
          <cell r="AP56">
            <v>8.8450103998199997E-2</v>
          </cell>
          <cell r="AQ56">
            <v>0.18263316154500001</v>
          </cell>
          <cell r="AR56">
            <v>0.15504086017599999</v>
          </cell>
          <cell r="AS56">
            <v>0.13439252972599999</v>
          </cell>
          <cell r="AT56">
            <v>0.16331462562099999</v>
          </cell>
          <cell r="AU56">
            <v>0</v>
          </cell>
          <cell r="AV56">
            <v>0.103038355708</v>
          </cell>
          <cell r="AW56">
            <v>0.14229035377499999</v>
          </cell>
          <cell r="AX56">
            <v>9.3432649970100007E-2</v>
          </cell>
          <cell r="AY56">
            <v>0.17413076758400001</v>
          </cell>
          <cell r="AZ56">
            <v>0.16071574389900001</v>
          </cell>
          <cell r="BA56">
            <v>9.5022074878199997E-2</v>
          </cell>
          <cell r="BB56">
            <v>0.19193768501299999</v>
          </cell>
          <cell r="BC56">
            <v>0.19227600097700001</v>
          </cell>
          <cell r="BD56">
            <v>0.22145859897100001</v>
          </cell>
          <cell r="BE56">
            <v>0.191945686936</v>
          </cell>
          <cell r="BF56">
            <v>0.19517964124699999</v>
          </cell>
          <cell r="BG56">
            <v>0</v>
          </cell>
          <cell r="BH56">
            <v>0.151424840093</v>
          </cell>
          <cell r="BI56">
            <v>9.5582470297799996E-2</v>
          </cell>
          <cell r="BJ56">
            <v>0.21881428360899999</v>
          </cell>
          <cell r="BK56">
            <v>0</v>
          </cell>
          <cell r="BL56">
            <v>0</v>
          </cell>
          <cell r="BM56">
            <v>0.110724315047</v>
          </cell>
          <cell r="BN56">
            <v>0.164237990975</v>
          </cell>
          <cell r="BO56">
            <v>0.16127520799600001</v>
          </cell>
          <cell r="BP56">
            <v>0.111379802227</v>
          </cell>
          <cell r="BQ56">
            <v>0.13134329020999999</v>
          </cell>
          <cell r="BR56">
            <v>0</v>
          </cell>
          <cell r="BS56">
            <v>0.177842155099</v>
          </cell>
          <cell r="BT56">
            <v>0.11905477196</v>
          </cell>
          <cell r="BU56">
            <v>0.17257252335500001</v>
          </cell>
          <cell r="BV56">
            <v>0</v>
          </cell>
          <cell r="BW56">
            <v>0.124395541847</v>
          </cell>
          <cell r="BX56">
            <v>0.156743392348</v>
          </cell>
          <cell r="BY56">
            <v>0</v>
          </cell>
          <cell r="BZ56">
            <v>0.22118623554700001</v>
          </cell>
          <cell r="CA56">
            <v>0.166058883071</v>
          </cell>
          <cell r="CB56">
            <v>0.184444993734</v>
          </cell>
          <cell r="CC56">
            <v>0</v>
          </cell>
          <cell r="CD56">
            <v>0.212802127004</v>
          </cell>
          <cell r="CE56">
            <v>0.131655290723</v>
          </cell>
          <cell r="CF56">
            <v>0</v>
          </cell>
          <cell r="CG56">
            <v>0.15657870471499999</v>
          </cell>
          <cell r="CH56">
            <v>0.10421510785800001</v>
          </cell>
          <cell r="CI56">
            <v>0.170411482453</v>
          </cell>
          <cell r="CJ56">
            <v>0.109920352697</v>
          </cell>
          <cell r="CK56">
            <v>0</v>
          </cell>
          <cell r="CL56">
            <v>0.10742143541599999</v>
          </cell>
          <cell r="CM56">
            <v>9.5704637467900006E-2</v>
          </cell>
          <cell r="CN56">
            <v>0.17963171005199999</v>
          </cell>
          <cell r="CO56">
            <v>0.189996823668</v>
          </cell>
          <cell r="CP56">
            <v>0.18452212214499999</v>
          </cell>
          <cell r="CQ56">
            <v>0.163843110204</v>
          </cell>
          <cell r="CR56">
            <v>0.12382323294899999</v>
          </cell>
          <cell r="CS56">
            <v>0</v>
          </cell>
          <cell r="CT56">
            <v>0.21724492311499999</v>
          </cell>
          <cell r="CU56">
            <v>0.12579898536199999</v>
          </cell>
          <cell r="CV56">
            <v>0.13266439735900001</v>
          </cell>
          <cell r="CW56">
            <v>0</v>
          </cell>
          <cell r="CX56">
            <v>0.126823037863</v>
          </cell>
          <cell r="CY56">
            <v>0.12383056432</v>
          </cell>
          <cell r="CZ56">
            <v>0.178825676441</v>
          </cell>
          <cell r="DA56">
            <v>0.21507857739899999</v>
          </cell>
          <cell r="DB56">
            <v>0.104052722454</v>
          </cell>
          <cell r="DC56">
            <v>0</v>
          </cell>
          <cell r="DD56">
            <v>0</v>
          </cell>
          <cell r="DE56">
            <v>0.191146045923</v>
          </cell>
          <cell r="DF56">
            <v>0.16842781007300001</v>
          </cell>
          <cell r="DG56">
            <v>0</v>
          </cell>
          <cell r="DH56">
            <v>7.0801019668600002E-2</v>
          </cell>
          <cell r="DI56">
            <v>0.18063808977599999</v>
          </cell>
          <cell r="DJ56">
            <v>7.6494850218300006E-2</v>
          </cell>
          <cell r="DK56">
            <v>0.18205392360700001</v>
          </cell>
          <cell r="DL56">
            <v>0.18940331041799999</v>
          </cell>
          <cell r="DM56">
            <v>0.131437569857</v>
          </cell>
          <cell r="DN56">
            <v>0.170581310987</v>
          </cell>
          <cell r="DO56">
            <v>8.7023220956299996E-2</v>
          </cell>
          <cell r="DP56">
            <v>0.107623524964</v>
          </cell>
          <cell r="DQ56">
            <v>0</v>
          </cell>
          <cell r="DR56">
            <v>0.105062663555</v>
          </cell>
          <cell r="DS56">
            <v>0.228971764445</v>
          </cell>
          <cell r="DT56">
            <v>0.157623037696</v>
          </cell>
          <cell r="DU56">
            <v>0.19842538237599999</v>
          </cell>
          <cell r="DV56">
            <v>0.13033130765000001</v>
          </cell>
          <cell r="DW56">
            <v>0.17825698852499999</v>
          </cell>
          <cell r="DX56">
            <v>8.4137097001100003E-2</v>
          </cell>
          <cell r="DY56">
            <v>0.192174330354</v>
          </cell>
          <cell r="DZ56">
            <v>0.18644051253800001</v>
          </cell>
          <cell r="EA56">
            <v>0.165098309517</v>
          </cell>
          <cell r="EB56">
            <v>0.16790473461200001</v>
          </cell>
          <cell r="EC56">
            <v>0.16205383837199999</v>
          </cell>
          <cell r="ED56">
            <v>0</v>
          </cell>
          <cell r="EE56">
            <v>9.0358741581400004E-2</v>
          </cell>
          <cell r="EF56">
            <v>9.6947841346299996E-2</v>
          </cell>
          <cell r="EG56">
            <v>0.186986416578</v>
          </cell>
          <cell r="EH56">
            <v>8.6118638515500001E-2</v>
          </cell>
          <cell r="EI56">
            <v>0.209043741226</v>
          </cell>
          <cell r="EJ56">
            <v>0.18606190383400001</v>
          </cell>
          <cell r="EK56">
            <v>7.2463504970099998E-2</v>
          </cell>
          <cell r="EL56">
            <v>0.119252339005</v>
          </cell>
          <cell r="EM56">
            <v>0.19243858754599999</v>
          </cell>
          <cell r="EN56">
            <v>0.12170688062899999</v>
          </cell>
          <cell r="EO56">
            <v>0.18310444057</v>
          </cell>
          <cell r="EP56">
            <v>0.17189031839400001</v>
          </cell>
          <cell r="EQ56">
            <v>0.16789132356600001</v>
          </cell>
          <cell r="ER56">
            <v>0.17151232063800001</v>
          </cell>
          <cell r="ES56">
            <v>0.19423879683</v>
          </cell>
          <cell r="ET56">
            <v>0</v>
          </cell>
          <cell r="EU56">
            <v>0</v>
          </cell>
          <cell r="EV56">
            <v>0.157062724233</v>
          </cell>
          <cell r="EW56">
            <v>0.18369877338400001</v>
          </cell>
          <cell r="EX56">
            <v>9.2759408056699993E-2</v>
          </cell>
          <cell r="EY56">
            <v>0.20176745951200001</v>
          </cell>
          <cell r="EZ56">
            <v>0.21531113982200001</v>
          </cell>
          <cell r="FA56">
            <v>9.0067870914899997E-2</v>
          </cell>
          <cell r="FB56">
            <v>9.0881764888799996E-2</v>
          </cell>
          <cell r="FC56">
            <v>0.14409326016900001</v>
          </cell>
          <cell r="FD56">
            <v>0.18779772520099999</v>
          </cell>
          <cell r="FE56">
            <v>0.17827002704100001</v>
          </cell>
          <cell r="FF56">
            <v>9.8488748073600002E-2</v>
          </cell>
          <cell r="FG56">
            <v>0.174030125141</v>
          </cell>
          <cell r="FH56">
            <v>0.15846735239000001</v>
          </cell>
          <cell r="FI56">
            <v>0.108855985105</v>
          </cell>
          <cell r="FJ56">
            <v>0.19601993262799999</v>
          </cell>
          <cell r="FK56">
            <v>8.8675908744299994E-2</v>
          </cell>
          <cell r="FL56">
            <v>0.106993988156</v>
          </cell>
          <cell r="FM56">
            <v>0.14545936882499999</v>
          </cell>
          <cell r="FN56">
            <v>0.198315992951</v>
          </cell>
          <cell r="FO56">
            <v>0</v>
          </cell>
          <cell r="FP56">
            <v>0</v>
          </cell>
          <cell r="FQ56">
            <v>0.135752797127</v>
          </cell>
          <cell r="FR56">
            <v>8.1077352166200004E-2</v>
          </cell>
          <cell r="FS56">
            <v>0.101282224059</v>
          </cell>
          <cell r="FT56">
            <v>9.14762914181E-2</v>
          </cell>
          <cell r="FU56">
            <v>7.7215015888199998E-2</v>
          </cell>
          <cell r="FV56">
            <v>0.210325583816</v>
          </cell>
          <cell r="FW56">
            <v>0.172063499689</v>
          </cell>
          <cell r="FX56">
            <v>0.137068271637</v>
          </cell>
          <cell r="FY56">
            <v>0.175535142422</v>
          </cell>
          <cell r="FZ56">
            <v>0.16699786484199999</v>
          </cell>
          <cell r="GA56">
            <v>0.21112564206100001</v>
          </cell>
          <cell r="GB56">
            <v>0.20016196370100001</v>
          </cell>
          <cell r="GC56">
            <v>0.16243416070899999</v>
          </cell>
          <cell r="GD56">
            <v>0.22118695080299999</v>
          </cell>
          <cell r="GE56">
            <v>0.20037561655</v>
          </cell>
          <cell r="GF56">
            <v>0.16743622720199999</v>
          </cell>
          <cell r="GG56">
            <v>0.13922008872</v>
          </cell>
          <cell r="GH56">
            <v>0.151263311505</v>
          </cell>
          <cell r="GI56">
            <v>0.101751923561</v>
          </cell>
          <cell r="GJ56">
            <v>0.14720144867900001</v>
          </cell>
          <cell r="GK56">
            <v>5.6995540857299999E-2</v>
          </cell>
          <cell r="GL56">
            <v>0.181140318513</v>
          </cell>
          <cell r="GM56">
            <v>0.18104927241800001</v>
          </cell>
          <cell r="GN56">
            <v>0.20194576680699999</v>
          </cell>
          <cell r="GO56">
            <v>0.16312320530400001</v>
          </cell>
          <cell r="GP56">
            <v>8.6085177957999998E-2</v>
          </cell>
          <cell r="GQ56">
            <v>0.15148155391199999</v>
          </cell>
          <cell r="GR56">
            <v>7.9878941178299995E-2</v>
          </cell>
          <cell r="GS56">
            <v>0.194838523865</v>
          </cell>
          <cell r="GT56">
            <v>0.19916257262199999</v>
          </cell>
          <cell r="GU56">
            <v>0.105193771422</v>
          </cell>
          <cell r="GV56">
            <v>7.2327218949800001E-2</v>
          </cell>
          <cell r="GW56">
            <v>0.10404144227500001</v>
          </cell>
          <cell r="GX56">
            <v>0.14398074150099999</v>
          </cell>
          <cell r="GY56">
            <v>0.12703914940399999</v>
          </cell>
          <cell r="GZ56">
            <v>0.18792395293700001</v>
          </cell>
          <cell r="HA56">
            <v>0.14582303166400001</v>
          </cell>
          <cell r="HB56">
            <v>0.185619994998</v>
          </cell>
          <cell r="HC56">
            <v>0.138916268945</v>
          </cell>
          <cell r="HD56">
            <v>0.178814768791</v>
          </cell>
          <cell r="HE56">
            <v>0.198767587543</v>
          </cell>
          <cell r="HF56">
            <v>0.206043437123</v>
          </cell>
          <cell r="HG56">
            <v>0.13931067287900001</v>
          </cell>
          <cell r="HH56">
            <v>0.212746620178</v>
          </cell>
          <cell r="HI56">
            <v>0</v>
          </cell>
          <cell r="HJ56">
            <v>0.16083522141000001</v>
          </cell>
          <cell r="HK56">
            <v>0.16390249133099999</v>
          </cell>
          <cell r="HL56">
            <v>0.198702722788</v>
          </cell>
          <cell r="HM56">
            <v>9.57360714674E-2</v>
          </cell>
          <cell r="HN56">
            <v>0.25818002223999997</v>
          </cell>
          <cell r="HO56">
            <v>0.164720565081</v>
          </cell>
          <cell r="HP56">
            <v>0</v>
          </cell>
          <cell r="HQ56">
            <v>0.191841512918</v>
          </cell>
          <cell r="HR56">
            <v>0.1828456074</v>
          </cell>
          <cell r="HS56">
            <v>0.11001496017</v>
          </cell>
          <cell r="HT56">
            <v>0.14930775761599999</v>
          </cell>
          <cell r="HU56">
            <v>0.187817379832</v>
          </cell>
          <cell r="HV56">
            <v>0.175627619028</v>
          </cell>
          <cell r="HW56">
            <v>0.201011329889</v>
          </cell>
          <cell r="HX56">
            <v>9.5188952982400002E-2</v>
          </cell>
          <cell r="HY56">
            <v>0.120837025344</v>
          </cell>
          <cell r="HZ56">
            <v>0.17179596424099999</v>
          </cell>
          <cell r="IA56">
            <v>0.165249705315</v>
          </cell>
          <cell r="IB56">
            <v>9.0966358780899995E-2</v>
          </cell>
          <cell r="IC56">
            <v>9.9492996931100003E-2</v>
          </cell>
          <cell r="ID56">
            <v>0.21462613344199999</v>
          </cell>
          <cell r="IE56">
            <v>0.106574445963</v>
          </cell>
          <cell r="IF56">
            <v>0.16198761761200001</v>
          </cell>
          <cell r="IG56">
            <v>0.19129616022099999</v>
          </cell>
          <cell r="IH56">
            <v>0.21657969057599999</v>
          </cell>
          <cell r="II56">
            <v>0.23881773650599999</v>
          </cell>
          <cell r="IJ56">
            <v>0.15584692358999999</v>
          </cell>
          <cell r="IK56">
            <v>0.165050536394</v>
          </cell>
          <cell r="IL56">
            <v>0.186689734459</v>
          </cell>
          <cell r="IM56">
            <v>0.108532458544</v>
          </cell>
          <cell r="IN56">
            <v>0.105336524546</v>
          </cell>
          <cell r="IO56">
            <v>0</v>
          </cell>
          <cell r="IP56">
            <v>0</v>
          </cell>
          <cell r="IQ56">
            <v>0.18753477931000001</v>
          </cell>
          <cell r="IR56">
            <v>0.131940409541</v>
          </cell>
          <cell r="IS56">
            <v>6.51197806001E-2</v>
          </cell>
          <cell r="IT56">
            <v>2.0261187553400002</v>
          </cell>
        </row>
        <row r="57">
          <cell r="A57" t="str">
            <v>SNP_CN_4326439_G1035T_N345K_ethA</v>
          </cell>
          <cell r="B57">
            <v>-0.113469623029</v>
          </cell>
          <cell r="C57">
            <v>-0.19221016764599999</v>
          </cell>
          <cell r="D57">
            <v>-0.12551183998599999</v>
          </cell>
          <cell r="E57">
            <v>-0.204253986478</v>
          </cell>
          <cell r="F57">
            <v>0</v>
          </cell>
          <cell r="G57">
            <v>-5.95877915621E-2</v>
          </cell>
          <cell r="H57">
            <v>0</v>
          </cell>
          <cell r="I57">
            <v>-0.19437153637400001</v>
          </cell>
          <cell r="J57">
            <v>-0.23655411601099999</v>
          </cell>
          <cell r="K57">
            <v>0</v>
          </cell>
          <cell r="L57">
            <v>-0.100318014622</v>
          </cell>
          <cell r="M57">
            <v>-8.4155835211300004E-2</v>
          </cell>
          <cell r="N57">
            <v>0</v>
          </cell>
          <cell r="O57">
            <v>-0.15085741877600001</v>
          </cell>
          <cell r="P57">
            <v>-0.205866619945</v>
          </cell>
          <cell r="Q57">
            <v>-0.207930833101</v>
          </cell>
          <cell r="R57">
            <v>-0.18214474618400001</v>
          </cell>
          <cell r="S57">
            <v>-0.16045910120000001</v>
          </cell>
          <cell r="T57">
            <v>-7.3229156434499995E-2</v>
          </cell>
          <cell r="U57">
            <v>-0.19377633929300001</v>
          </cell>
          <cell r="V57">
            <v>-0.205149486661</v>
          </cell>
          <cell r="W57">
            <v>-0.22652725875400001</v>
          </cell>
          <cell r="X57">
            <v>-0.130606606603</v>
          </cell>
          <cell r="Y57">
            <v>-0.15219642221900001</v>
          </cell>
          <cell r="Z57">
            <v>-0.17497216165099999</v>
          </cell>
          <cell r="AA57">
            <v>-0.19997903704600001</v>
          </cell>
          <cell r="AB57">
            <v>0</v>
          </cell>
          <cell r="AC57">
            <v>-0.17824281752099999</v>
          </cell>
          <cell r="AD57">
            <v>-0.23554863035699999</v>
          </cell>
          <cell r="AE57">
            <v>-0.19375255703899999</v>
          </cell>
          <cell r="AF57">
            <v>-0.193203687668</v>
          </cell>
          <cell r="AG57">
            <v>-0.21671858429900001</v>
          </cell>
          <cell r="AH57">
            <v>-0.10548966378000001</v>
          </cell>
          <cell r="AI57">
            <v>-0.171928569674</v>
          </cell>
          <cell r="AJ57">
            <v>-0.250464648008</v>
          </cell>
          <cell r="AK57">
            <v>-0.223559305072</v>
          </cell>
          <cell r="AL57">
            <v>-0.222150653601</v>
          </cell>
          <cell r="AM57">
            <v>-8.9385159313700002E-2</v>
          </cell>
          <cell r="AN57">
            <v>-0.11686421185699999</v>
          </cell>
          <cell r="AO57">
            <v>-0.20616266131399999</v>
          </cell>
          <cell r="AP57">
            <v>-0.16872657835499999</v>
          </cell>
          <cell r="AQ57">
            <v>-0.229844629765</v>
          </cell>
          <cell r="AR57">
            <v>-0.13511125743399999</v>
          </cell>
          <cell r="AS57">
            <v>0</v>
          </cell>
          <cell r="AT57">
            <v>-0.13697883486699999</v>
          </cell>
          <cell r="AU57">
            <v>0</v>
          </cell>
          <cell r="AV57">
            <v>-0.20830798149099999</v>
          </cell>
          <cell r="AW57">
            <v>-0.26314213871999997</v>
          </cell>
          <cell r="AX57">
            <v>-0.18037104606599999</v>
          </cell>
          <cell r="AY57">
            <v>-0.172691196203</v>
          </cell>
          <cell r="AZ57">
            <v>0</v>
          </cell>
          <cell r="BA57">
            <v>-0.18493217229799999</v>
          </cell>
          <cell r="BB57">
            <v>-0.15084847807900001</v>
          </cell>
          <cell r="BC57">
            <v>0</v>
          </cell>
          <cell r="BD57">
            <v>-0.112732775509</v>
          </cell>
          <cell r="BE57">
            <v>-0.11140485853</v>
          </cell>
          <cell r="BF57">
            <v>-0.170178562403</v>
          </cell>
          <cell r="BG57">
            <v>-5.9200428426300002E-2</v>
          </cell>
          <cell r="BH57">
            <v>-0.13461104035400001</v>
          </cell>
          <cell r="BI57">
            <v>-0.170409545302</v>
          </cell>
          <cell r="BJ57">
            <v>0</v>
          </cell>
          <cell r="BK57">
            <v>-0.16432845592500001</v>
          </cell>
          <cell r="BL57">
            <v>-0.11424668133300001</v>
          </cell>
          <cell r="BM57">
            <v>-7.0318445563299997E-2</v>
          </cell>
          <cell r="BN57">
            <v>-0.21674482524399999</v>
          </cell>
          <cell r="BO57">
            <v>-0.177277326584</v>
          </cell>
          <cell r="BP57">
            <v>-0.114326894283</v>
          </cell>
          <cell r="BQ57">
            <v>-8.3850517868999996E-2</v>
          </cell>
          <cell r="BR57">
            <v>-0.23467350006099999</v>
          </cell>
          <cell r="BS57">
            <v>0</v>
          </cell>
          <cell r="BT57">
            <v>-0.212585479021</v>
          </cell>
          <cell r="BU57">
            <v>-0.20450747013100001</v>
          </cell>
          <cell r="BV57">
            <v>-0.20237305760400001</v>
          </cell>
          <cell r="BW57">
            <v>-0.16254465282</v>
          </cell>
          <cell r="BX57">
            <v>-0.161700829864</v>
          </cell>
          <cell r="BY57">
            <v>-0.19443540275099999</v>
          </cell>
          <cell r="BZ57">
            <v>-0.19787679612600001</v>
          </cell>
          <cell r="CA57">
            <v>-0.163958624005</v>
          </cell>
          <cell r="CB57">
            <v>-0.19567579030999999</v>
          </cell>
          <cell r="CC57">
            <v>-0.23656667769</v>
          </cell>
          <cell r="CD57">
            <v>-0.12825874984300001</v>
          </cell>
          <cell r="CE57">
            <v>-0.23584513366199999</v>
          </cell>
          <cell r="CF57">
            <v>-0.23585291206799999</v>
          </cell>
          <cell r="CG57">
            <v>-0.227414175868</v>
          </cell>
          <cell r="CH57">
            <v>0</v>
          </cell>
          <cell r="CI57">
            <v>-0.21173965930899999</v>
          </cell>
          <cell r="CJ57">
            <v>-0.244141995907</v>
          </cell>
          <cell r="CK57">
            <v>-0.11164133250699999</v>
          </cell>
          <cell r="CL57">
            <v>-0.202858269215</v>
          </cell>
          <cell r="CM57">
            <v>0</v>
          </cell>
          <cell r="CN57">
            <v>-0.19745700061300001</v>
          </cell>
          <cell r="CO57">
            <v>-0.19997829198799999</v>
          </cell>
          <cell r="CP57">
            <v>-0.111403614283</v>
          </cell>
          <cell r="CQ57">
            <v>-0.149252101779</v>
          </cell>
          <cell r="CR57">
            <v>-0.223533064127</v>
          </cell>
          <cell r="CS57">
            <v>-0.119432114065</v>
          </cell>
          <cell r="CT57">
            <v>-8.8409766554799998E-2</v>
          </cell>
          <cell r="CU57">
            <v>0</v>
          </cell>
          <cell r="CV57">
            <v>-0.16744941473</v>
          </cell>
          <cell r="CW57">
            <v>-0.213057607412</v>
          </cell>
          <cell r="CX57">
            <v>-0.117360956967</v>
          </cell>
          <cell r="CY57">
            <v>-0.12056586891399999</v>
          </cell>
          <cell r="CZ57">
            <v>-8.4413528442399993E-2</v>
          </cell>
          <cell r="DA57">
            <v>0</v>
          </cell>
          <cell r="DB57">
            <v>-0.146634176373</v>
          </cell>
          <cell r="DC57">
            <v>-0.146839305758</v>
          </cell>
          <cell r="DD57">
            <v>-8.9881502091900004E-2</v>
          </cell>
          <cell r="DE57">
            <v>0</v>
          </cell>
          <cell r="DF57">
            <v>-0.14913317561100001</v>
          </cell>
          <cell r="DG57">
            <v>-0.177599489689</v>
          </cell>
          <cell r="DH57">
            <v>-0.208681643009</v>
          </cell>
          <cell r="DI57">
            <v>-9.49431359768E-2</v>
          </cell>
          <cell r="DJ57">
            <v>-0.25359544158000003</v>
          </cell>
          <cell r="DK57">
            <v>-0.19000056386</v>
          </cell>
          <cell r="DL57">
            <v>-0.18713825941100001</v>
          </cell>
          <cell r="DM57">
            <v>0</v>
          </cell>
          <cell r="DN57">
            <v>-6.0147911310200003E-2</v>
          </cell>
          <cell r="DO57">
            <v>-0.20454706251599999</v>
          </cell>
          <cell r="DP57">
            <v>-0.169132620096</v>
          </cell>
          <cell r="DQ57">
            <v>-9.6023336052900005E-2</v>
          </cell>
          <cell r="DR57">
            <v>-0.19592189788799999</v>
          </cell>
          <cell r="DS57">
            <v>-0.19956246018400001</v>
          </cell>
          <cell r="DT57">
            <v>-0.16669987142100001</v>
          </cell>
          <cell r="DU57">
            <v>0</v>
          </cell>
          <cell r="DV57">
            <v>-0.23657169938100001</v>
          </cell>
          <cell r="DW57">
            <v>-0.22140888869799999</v>
          </cell>
          <cell r="DX57">
            <v>-7.7943712472899995E-2</v>
          </cell>
          <cell r="DY57">
            <v>-0.21633313596199999</v>
          </cell>
          <cell r="DZ57">
            <v>-0.15933951735499999</v>
          </cell>
          <cell r="EA57">
            <v>-0.20696651935599999</v>
          </cell>
          <cell r="EB57">
            <v>-0.20710799097999999</v>
          </cell>
          <cell r="EC57">
            <v>-0.11085651814899999</v>
          </cell>
          <cell r="ED57">
            <v>-0.23898203671000001</v>
          </cell>
          <cell r="EE57">
            <v>-0.20246940851199999</v>
          </cell>
          <cell r="EF57">
            <v>-0.205913007259</v>
          </cell>
          <cell r="EG57">
            <v>0</v>
          </cell>
          <cell r="EH57">
            <v>-0.13190762698700001</v>
          </cell>
          <cell r="EI57">
            <v>-8.9508414268499994E-2</v>
          </cell>
          <cell r="EJ57">
            <v>-0.21462759375599999</v>
          </cell>
          <cell r="EK57">
            <v>-6.0705635696600001E-2</v>
          </cell>
          <cell r="EL57">
            <v>-0.18259328603700001</v>
          </cell>
          <cell r="EM57">
            <v>-0.194719180465</v>
          </cell>
          <cell r="EN57">
            <v>-0.217454329133</v>
          </cell>
          <cell r="EO57">
            <v>-0.149222165346</v>
          </cell>
          <cell r="EP57">
            <v>-0.230939030647</v>
          </cell>
          <cell r="EQ57">
            <v>0</v>
          </cell>
          <cell r="ER57">
            <v>-0.235737651587</v>
          </cell>
          <cell r="ES57">
            <v>-0.25288072228399999</v>
          </cell>
          <cell r="ET57">
            <v>-0.14975145459200001</v>
          </cell>
          <cell r="EU57">
            <v>-0.16663792729400001</v>
          </cell>
          <cell r="EV57">
            <v>-0.138962417841</v>
          </cell>
          <cell r="EW57">
            <v>0</v>
          </cell>
          <cell r="EX57">
            <v>-0.18059079349000001</v>
          </cell>
          <cell r="EY57">
            <v>-0.15824864804700001</v>
          </cell>
          <cell r="EZ57">
            <v>-0.24352602660700001</v>
          </cell>
          <cell r="FA57">
            <v>-0.109859928489</v>
          </cell>
          <cell r="FB57">
            <v>-0.200661331415</v>
          </cell>
          <cell r="FC57">
            <v>-0.21746259927700001</v>
          </cell>
          <cell r="FD57">
            <v>-0.16068919003000001</v>
          </cell>
          <cell r="FE57">
            <v>-0.22210037708300001</v>
          </cell>
          <cell r="FF57">
            <v>-0.149994626641</v>
          </cell>
          <cell r="FG57">
            <v>-9.4906963408000006E-2</v>
          </cell>
          <cell r="FH57">
            <v>-0.21002037823200001</v>
          </cell>
          <cell r="FI57">
            <v>-0.19085514545400001</v>
          </cell>
          <cell r="FJ57">
            <v>-0.21485944092299999</v>
          </cell>
          <cell r="FK57">
            <v>-0.17915706336500001</v>
          </cell>
          <cell r="FL57">
            <v>-0.12609820067899999</v>
          </cell>
          <cell r="FM57">
            <v>0</v>
          </cell>
          <cell r="FN57">
            <v>-8.3386093378100004E-2</v>
          </cell>
          <cell r="FO57">
            <v>-0.212112620473</v>
          </cell>
          <cell r="FP57">
            <v>-0.200883060694</v>
          </cell>
          <cell r="FQ57">
            <v>-0.174863666296</v>
          </cell>
          <cell r="FR57">
            <v>-0.17346355319000001</v>
          </cell>
          <cell r="FS57">
            <v>-9.3035958707299998E-2</v>
          </cell>
          <cell r="FT57">
            <v>-0.21253947913599999</v>
          </cell>
          <cell r="FU57">
            <v>-7.6950423419499994E-2</v>
          </cell>
          <cell r="FV57">
            <v>-0.114643037319</v>
          </cell>
          <cell r="FW57">
            <v>0</v>
          </cell>
          <cell r="FX57">
            <v>-0.21355682611499999</v>
          </cell>
          <cell r="FY57">
            <v>-7.4139535427100001E-2</v>
          </cell>
          <cell r="FZ57">
            <v>-0.115981511772</v>
          </cell>
          <cell r="GA57">
            <v>-0.101505368948</v>
          </cell>
          <cell r="GB57">
            <v>-0.100101783872</v>
          </cell>
          <cell r="GC57">
            <v>0</v>
          </cell>
          <cell r="GD57">
            <v>-8.9154154062299998E-2</v>
          </cell>
          <cell r="GE57">
            <v>0</v>
          </cell>
          <cell r="GF57">
            <v>-0.23232348263300001</v>
          </cell>
          <cell r="GG57">
            <v>-0.18021151423500001</v>
          </cell>
          <cell r="GH57">
            <v>-7.8505814075500002E-2</v>
          </cell>
          <cell r="GI57">
            <v>-0.20310196280500001</v>
          </cell>
          <cell r="GJ57">
            <v>-0.18572951853299999</v>
          </cell>
          <cell r="GK57">
            <v>-0.21811275184199999</v>
          </cell>
          <cell r="GL57">
            <v>-0.232273057103</v>
          </cell>
          <cell r="GM57">
            <v>-7.7523373067399995E-2</v>
          </cell>
          <cell r="GN57">
            <v>-0.13705103099300001</v>
          </cell>
          <cell r="GO57">
            <v>0</v>
          </cell>
          <cell r="GP57">
            <v>-0.19321309030100001</v>
          </cell>
          <cell r="GQ57">
            <v>-0.209198698401</v>
          </cell>
          <cell r="GR57">
            <v>-0.17360822856399999</v>
          </cell>
          <cell r="GS57">
            <v>-0.111470758915</v>
          </cell>
          <cell r="GT57">
            <v>-0.18578240275399999</v>
          </cell>
          <cell r="GU57">
            <v>-0.20822970569099999</v>
          </cell>
          <cell r="GV57">
            <v>-0.18303708732099999</v>
          </cell>
          <cell r="GW57">
            <v>-0.25103595852900001</v>
          </cell>
          <cell r="GX57">
            <v>-6.6510736942300003E-2</v>
          </cell>
          <cell r="GY57">
            <v>-0.218368560076</v>
          </cell>
          <cell r="GZ57">
            <v>-0.143645167351</v>
          </cell>
          <cell r="HA57">
            <v>-9.9693104624700005E-2</v>
          </cell>
          <cell r="HB57">
            <v>-0.18010127544400001</v>
          </cell>
          <cell r="HC57">
            <v>0</v>
          </cell>
          <cell r="HD57">
            <v>-0.12245407700499999</v>
          </cell>
          <cell r="HE57">
            <v>0</v>
          </cell>
          <cell r="HF57">
            <v>-0.19623689353500001</v>
          </cell>
          <cell r="HG57">
            <v>-0.12354848533899999</v>
          </cell>
          <cell r="HH57">
            <v>-0.22054867446400001</v>
          </cell>
          <cell r="HI57">
            <v>-0.170604720712</v>
          </cell>
          <cell r="HJ57">
            <v>-0.223020583391</v>
          </cell>
          <cell r="HK57">
            <v>-0.22485253214799999</v>
          </cell>
          <cell r="HL57">
            <v>-0.12030321359600001</v>
          </cell>
          <cell r="HM57">
            <v>-0.256501704454</v>
          </cell>
          <cell r="HN57">
            <v>-0.127738818526</v>
          </cell>
          <cell r="HO57">
            <v>-5.7108208537099997E-2</v>
          </cell>
          <cell r="HP57">
            <v>-0.22960767149899999</v>
          </cell>
          <cell r="HQ57">
            <v>-0.23512865602999999</v>
          </cell>
          <cell r="HR57">
            <v>-0.212992787361</v>
          </cell>
          <cell r="HS57">
            <v>-0.22263593971699999</v>
          </cell>
          <cell r="HT57">
            <v>-0.20331138372400001</v>
          </cell>
          <cell r="HU57">
            <v>-0.21035374701000001</v>
          </cell>
          <cell r="HV57">
            <v>-0.176916852593</v>
          </cell>
          <cell r="HW57">
            <v>-0.133011654019</v>
          </cell>
          <cell r="HX57">
            <v>-0.136831477284</v>
          </cell>
          <cell r="HY57">
            <v>-0.142955049872</v>
          </cell>
          <cell r="HZ57">
            <v>-0.21154952049299999</v>
          </cell>
          <cell r="IA57">
            <v>-0.22195667028400001</v>
          </cell>
          <cell r="IB57">
            <v>-0.13882671296599999</v>
          </cell>
          <cell r="IC57">
            <v>0</v>
          </cell>
          <cell r="ID57">
            <v>0</v>
          </cell>
          <cell r="IE57">
            <v>-0.189874857664</v>
          </cell>
          <cell r="IF57">
            <v>-6.9060668349299997E-2</v>
          </cell>
          <cell r="IG57">
            <v>-0.20377171039600001</v>
          </cell>
          <cell r="IH57">
            <v>-0.19716873765000001</v>
          </cell>
          <cell r="II57">
            <v>-0.16685606539200001</v>
          </cell>
          <cell r="IJ57">
            <v>-0.23646716773500001</v>
          </cell>
          <cell r="IK57">
            <v>-0.26936408877399998</v>
          </cell>
          <cell r="IL57">
            <v>-0.103671208024</v>
          </cell>
          <cell r="IM57">
            <v>-0.20284362137299999</v>
          </cell>
          <cell r="IN57">
            <v>0</v>
          </cell>
          <cell r="IO57">
            <v>-0.20194040238899999</v>
          </cell>
          <cell r="IP57">
            <v>-0.19904129207099999</v>
          </cell>
          <cell r="IQ57">
            <v>-0.22683966159800001</v>
          </cell>
          <cell r="IR57">
            <v>-0.14940457046</v>
          </cell>
          <cell r="IS57">
            <v>7.4315093457700002E-2</v>
          </cell>
          <cell r="IT57">
            <v>-2.0104203224199999</v>
          </cell>
        </row>
        <row r="58">
          <cell r="A58" t="str">
            <v>SNP_CZ_4326724_G750C_Y250._ethA</v>
          </cell>
          <cell r="B58">
            <v>-0.13353028893499999</v>
          </cell>
          <cell r="C58">
            <v>-0.24704013764900001</v>
          </cell>
          <cell r="D58">
            <v>-0.108382970095</v>
          </cell>
          <cell r="E58">
            <v>-0.18087910115700001</v>
          </cell>
          <cell r="F58">
            <v>-0.155837833881</v>
          </cell>
          <cell r="G58">
            <v>-1.4290044084199999E-2</v>
          </cell>
          <cell r="H58">
            <v>-0.15163514018099999</v>
          </cell>
          <cell r="I58">
            <v>-0.14497509598700001</v>
          </cell>
          <cell r="J58">
            <v>-0.14898246526700001</v>
          </cell>
          <cell r="K58">
            <v>-0.19772921502599999</v>
          </cell>
          <cell r="L58">
            <v>-0.1059955284</v>
          </cell>
          <cell r="M58">
            <v>-8.7317690253299995E-2</v>
          </cell>
          <cell r="N58">
            <v>-0.15425492823100001</v>
          </cell>
          <cell r="O58">
            <v>-0.150088444352</v>
          </cell>
          <cell r="P58">
            <v>-0.22605827450800001</v>
          </cell>
          <cell r="Q58">
            <v>-0.11281203478600001</v>
          </cell>
          <cell r="R58">
            <v>-0.11134357750399999</v>
          </cell>
          <cell r="S58">
            <v>-0.21063140034700001</v>
          </cell>
          <cell r="T58">
            <v>-3.7594944238700002E-2</v>
          </cell>
          <cell r="U58">
            <v>-9.7195520997000004E-2</v>
          </cell>
          <cell r="V58">
            <v>-8.7839469313599997E-2</v>
          </cell>
          <cell r="W58">
            <v>-0.155338913202</v>
          </cell>
          <cell r="X58">
            <v>-0.233680993319</v>
          </cell>
          <cell r="Y58">
            <v>-0.146534174681</v>
          </cell>
          <cell r="Z58">
            <v>-9.2336289584599995E-2</v>
          </cell>
          <cell r="AA58">
            <v>-0.13316869735699999</v>
          </cell>
          <cell r="AB58">
            <v>-0.14299571514100001</v>
          </cell>
          <cell r="AC58">
            <v>-0.124503724277</v>
          </cell>
          <cell r="AD58">
            <v>-0.103147223592</v>
          </cell>
          <cell r="AE58">
            <v>-0.151857614517</v>
          </cell>
          <cell r="AF58">
            <v>-0.17221535742300001</v>
          </cell>
          <cell r="AG58">
            <v>-0.18229284882499999</v>
          </cell>
          <cell r="AH58">
            <v>-9.5837436616399999E-2</v>
          </cell>
          <cell r="AI58">
            <v>-0.18395818769899999</v>
          </cell>
          <cell r="AJ58">
            <v>-0.16528275609000001</v>
          </cell>
          <cell r="AK58">
            <v>-9.1292105615099997E-2</v>
          </cell>
          <cell r="AL58">
            <v>-3.8481812924100002E-2</v>
          </cell>
          <cell r="AM58">
            <v>-0.18768534064299999</v>
          </cell>
          <cell r="AN58">
            <v>-0.23078086972199999</v>
          </cell>
          <cell r="AO58">
            <v>-0.124802879989</v>
          </cell>
          <cell r="AP58">
            <v>-0.21056430041800001</v>
          </cell>
          <cell r="AQ58">
            <v>-0.10746230185</v>
          </cell>
          <cell r="AR58">
            <v>-0.206267043948</v>
          </cell>
          <cell r="AS58">
            <v>-0.101994074881</v>
          </cell>
          <cell r="AT58">
            <v>-0.170659542084</v>
          </cell>
          <cell r="AU58">
            <v>-5.6560695171399999E-2</v>
          </cell>
          <cell r="AV58">
            <v>-0.29839807748800001</v>
          </cell>
          <cell r="AW58">
            <v>-0.12706346809899999</v>
          </cell>
          <cell r="AX58">
            <v>-0.27261310815799999</v>
          </cell>
          <cell r="AY58">
            <v>-0.18571472168</v>
          </cell>
          <cell r="AZ58">
            <v>-0.12662617862200001</v>
          </cell>
          <cell r="BA58">
            <v>-0.17970235645800001</v>
          </cell>
          <cell r="BB58">
            <v>-0.13010494411000001</v>
          </cell>
          <cell r="BC58">
            <v>-0.14263570308699999</v>
          </cell>
          <cell r="BD58">
            <v>-0.136441707611</v>
          </cell>
          <cell r="BE58">
            <v>-0.156394600868</v>
          </cell>
          <cell r="BF58">
            <v>-6.7182153463399993E-2</v>
          </cell>
          <cell r="BG58">
            <v>-0.11332821101</v>
          </cell>
          <cell r="BH58">
            <v>-0.33807072043399999</v>
          </cell>
          <cell r="BI58">
            <v>-0.15377666056200001</v>
          </cell>
          <cell r="BJ58">
            <v>-0.290720105171</v>
          </cell>
          <cell r="BK58">
            <v>-3.52825559676E-2</v>
          </cell>
          <cell r="BL58">
            <v>-9.0669333934800006E-2</v>
          </cell>
          <cell r="BM58">
            <v>-0.27350530028300002</v>
          </cell>
          <cell r="BN58">
            <v>-0.236674979329</v>
          </cell>
          <cell r="BO58">
            <v>-0.135155275464</v>
          </cell>
          <cell r="BP58">
            <v>-0.16205106675600001</v>
          </cell>
          <cell r="BQ58">
            <v>-5.8034352958200003E-2</v>
          </cell>
          <cell r="BR58">
            <v>-0.13745445012999999</v>
          </cell>
          <cell r="BS58">
            <v>-0.15650354325800001</v>
          </cell>
          <cell r="BT58">
            <v>-0.28236114978799998</v>
          </cell>
          <cell r="BU58">
            <v>-0.161329656839</v>
          </cell>
          <cell r="BV58">
            <v>-0.17687068879599999</v>
          </cell>
          <cell r="BW58">
            <v>-9.8208069801299994E-2</v>
          </cell>
          <cell r="BX58">
            <v>-0.15946350991700001</v>
          </cell>
          <cell r="BY58">
            <v>-0.29604408145</v>
          </cell>
          <cell r="BZ58">
            <v>0.27582326531399998</v>
          </cell>
          <cell r="CA58">
            <v>-0.11810085922499999</v>
          </cell>
          <cell r="CB58">
            <v>-0.12703602016000001</v>
          </cell>
          <cell r="CC58">
            <v>-0.17403917014600001</v>
          </cell>
          <cell r="CD58">
            <v>-0.26422587037099998</v>
          </cell>
          <cell r="CE58">
            <v>-0.20302028954000001</v>
          </cell>
          <cell r="CF58">
            <v>-0.182012706995</v>
          </cell>
          <cell r="CG58">
            <v>-0.15173073112999999</v>
          </cell>
          <cell r="CH58">
            <v>-0.146124973893</v>
          </cell>
          <cell r="CI58">
            <v>-0.247274413705</v>
          </cell>
          <cell r="CJ58">
            <v>-0.15394873917099999</v>
          </cell>
          <cell r="CK58">
            <v>-0.20783653855299999</v>
          </cell>
          <cell r="CL58">
            <v>-7.5268432497999999E-2</v>
          </cell>
          <cell r="CM58">
            <v>-4.0775090456000002E-2</v>
          </cell>
          <cell r="CN58">
            <v>-0.224373221397</v>
          </cell>
          <cell r="CO58">
            <v>-0.113279797137</v>
          </cell>
          <cell r="CP58">
            <v>-0.148549497128</v>
          </cell>
          <cell r="CQ58">
            <v>-0.194820135832</v>
          </cell>
          <cell r="CR58">
            <v>-5.4436288774000002E-2</v>
          </cell>
          <cell r="CS58">
            <v>-6.7330941557899995E-2</v>
          </cell>
          <cell r="CT58">
            <v>-0.16210384666899999</v>
          </cell>
          <cell r="CU58">
            <v>-0.25295060873000003</v>
          </cell>
          <cell r="CV58">
            <v>-0.11866378039100001</v>
          </cell>
          <cell r="CW58">
            <v>-8.2198619842500001E-2</v>
          </cell>
          <cell r="CX58">
            <v>-0.167573526502</v>
          </cell>
          <cell r="CY58">
            <v>-8.0745786428499999E-2</v>
          </cell>
          <cell r="CZ58">
            <v>-0.16672886908099999</v>
          </cell>
          <cell r="DA58">
            <v>-0.14741371572</v>
          </cell>
          <cell r="DB58">
            <v>-0.218693897128</v>
          </cell>
          <cell r="DC58">
            <v>-7.9647377133400005E-2</v>
          </cell>
          <cell r="DD58">
            <v>-0.151696592569</v>
          </cell>
          <cell r="DE58">
            <v>-0.20917598903199999</v>
          </cell>
          <cell r="DF58">
            <v>-0.14261847734499999</v>
          </cell>
          <cell r="DG58">
            <v>-0.17579823732399999</v>
          </cell>
          <cell r="DH58">
            <v>-0.10618916899</v>
          </cell>
          <cell r="DI58">
            <v>-0.15973888337600001</v>
          </cell>
          <cell r="DJ58">
            <v>-0.15000940859299999</v>
          </cell>
          <cell r="DK58">
            <v>-0.18134790659</v>
          </cell>
          <cell r="DL58">
            <v>-0.19741393625699999</v>
          </cell>
          <cell r="DM58">
            <v>-0.120601966977</v>
          </cell>
          <cell r="DN58">
            <v>-0.163416981697</v>
          </cell>
          <cell r="DO58">
            <v>-0.15107581019399999</v>
          </cell>
          <cell r="DP58">
            <v>-5.3461478091799996E-4</v>
          </cell>
          <cell r="DQ58">
            <v>-5.7097990065799999E-2</v>
          </cell>
          <cell r="DR58">
            <v>-0.14916679263099999</v>
          </cell>
          <cell r="DS58">
            <v>-0.24276055395599999</v>
          </cell>
          <cell r="DT58">
            <v>-4.2804941535000002E-2</v>
          </cell>
          <cell r="DU58">
            <v>-0.10679410398</v>
          </cell>
          <cell r="DV58">
            <v>-0.13117724657099999</v>
          </cell>
          <cell r="DW58">
            <v>-0.26931768655799998</v>
          </cell>
          <cell r="DX58">
            <v>-0.171917796135</v>
          </cell>
          <cell r="DY58">
            <v>-8.9500330388499999E-2</v>
          </cell>
          <cell r="DZ58">
            <v>-0.13814002275500001</v>
          </cell>
          <cell r="EA58">
            <v>-0.13880889117699999</v>
          </cell>
          <cell r="EB58">
            <v>-9.1156214475600003E-2</v>
          </cell>
          <cell r="EC58">
            <v>-7.2465680539599994E-2</v>
          </cell>
          <cell r="ED58">
            <v>-0.167630836368</v>
          </cell>
          <cell r="EE58">
            <v>-0.195160716772</v>
          </cell>
          <cell r="EF58">
            <v>-8.7531685829199998E-2</v>
          </cell>
          <cell r="EG58">
            <v>-0.108344107866</v>
          </cell>
          <cell r="EH58">
            <v>-0.20732524991000001</v>
          </cell>
          <cell r="EI58">
            <v>-0.15708197653299999</v>
          </cell>
          <cell r="EJ58">
            <v>-0.19372999668099999</v>
          </cell>
          <cell r="EK58">
            <v>-0.17705771327</v>
          </cell>
          <cell r="EL58">
            <v>-0.12533724307999999</v>
          </cell>
          <cell r="EM58">
            <v>-0.217553570867</v>
          </cell>
          <cell r="EN58">
            <v>-4.3166831135700003E-2</v>
          </cell>
          <cell r="EO58">
            <v>-0.19763235747800001</v>
          </cell>
          <cell r="EP58">
            <v>-0.12199524790000001</v>
          </cell>
          <cell r="EQ58">
            <v>-0.122835680842</v>
          </cell>
          <cell r="ER58">
            <v>-9.5936626195900002E-2</v>
          </cell>
          <cell r="ES58">
            <v>-0.22893102467099999</v>
          </cell>
          <cell r="ET58">
            <v>-0.317320644855</v>
          </cell>
          <cell r="EU58">
            <v>-1.9540194422000001E-2</v>
          </cell>
          <cell r="EV58">
            <v>-9.4622820615800005E-2</v>
          </cell>
          <cell r="EW58">
            <v>-7.5740538537499999E-2</v>
          </cell>
          <cell r="EX58">
            <v>-0.13766710460199999</v>
          </cell>
          <cell r="EY58">
            <v>-0.27604317665099998</v>
          </cell>
          <cell r="EZ58">
            <v>-7.1416780352600004E-2</v>
          </cell>
          <cell r="FA58">
            <v>-0.23379980027700001</v>
          </cell>
          <cell r="FB58">
            <v>-0.27036067843400002</v>
          </cell>
          <cell r="FC58">
            <v>-7.9908400773999994E-2</v>
          </cell>
          <cell r="FD58">
            <v>-0.162116885185</v>
          </cell>
          <cell r="FE58">
            <v>-0.17413115501400001</v>
          </cell>
          <cell r="FF58">
            <v>-7.5087435543500003E-2</v>
          </cell>
          <cell r="FG58">
            <v>-0.252143353224</v>
          </cell>
          <cell r="FH58">
            <v>-5.2312873303899998E-2</v>
          </cell>
          <cell r="FI58">
            <v>-0.281585305929</v>
          </cell>
          <cell r="FJ58">
            <v>-0.17311373353000001</v>
          </cell>
          <cell r="FK58">
            <v>5.8305463753599998E-3</v>
          </cell>
          <cell r="FL58">
            <v>-0.158531203866</v>
          </cell>
          <cell r="FM58">
            <v>-0.18854686617899999</v>
          </cell>
          <cell r="FN58">
            <v>-5.8184687048199998E-2</v>
          </cell>
          <cell r="FO58">
            <v>-0.184330895543</v>
          </cell>
          <cell r="FP58">
            <v>-0.119587421417</v>
          </cell>
          <cell r="FQ58">
            <v>-8.42694863677E-2</v>
          </cell>
          <cell r="FR58">
            <v>-0.148992538452</v>
          </cell>
          <cell r="FS58">
            <v>-0.13618929684200001</v>
          </cell>
          <cell r="FT58">
            <v>-0.17931337654599999</v>
          </cell>
          <cell r="FU58">
            <v>-0.163288369775</v>
          </cell>
          <cell r="FV58">
            <v>-5.88201954961E-2</v>
          </cell>
          <cell r="FW58">
            <v>3.9002642035500003E-2</v>
          </cell>
          <cell r="FX58">
            <v>-0.251587152481</v>
          </cell>
          <cell r="FY58">
            <v>-0.13968132436299999</v>
          </cell>
          <cell r="FZ58">
            <v>1.0057773441099999E-2</v>
          </cell>
          <cell r="GA58">
            <v>-0.16166399419300001</v>
          </cell>
          <cell r="GB58">
            <v>-0.25977012515100001</v>
          </cell>
          <cell r="GC58">
            <v>-0.160653680563</v>
          </cell>
          <cell r="GD58">
            <v>-0.13290952146099999</v>
          </cell>
          <cell r="GE58">
            <v>2.32571996748E-2</v>
          </cell>
          <cell r="GF58">
            <v>-0.23583063483200001</v>
          </cell>
          <cell r="GG58">
            <v>-0.28324961662300002</v>
          </cell>
          <cell r="GH58">
            <v>-0.11493293941</v>
          </cell>
          <cell r="GI58">
            <v>-0.27161186933499998</v>
          </cell>
          <cell r="GJ58">
            <v>-0.117752298713</v>
          </cell>
          <cell r="GK58">
            <v>-0.102173611522</v>
          </cell>
          <cell r="GL58">
            <v>-0.16343553364300001</v>
          </cell>
          <cell r="GM58">
            <v>-0.28658837079999999</v>
          </cell>
          <cell r="GN58">
            <v>-5.8003284037099999E-2</v>
          </cell>
          <cell r="GO58">
            <v>-0.247309088707</v>
          </cell>
          <cell r="GP58">
            <v>-0.15578271448600001</v>
          </cell>
          <cell r="GQ58">
            <v>-0.17940081656000001</v>
          </cell>
          <cell r="GR58">
            <v>-0.189902991056</v>
          </cell>
          <cell r="GS58">
            <v>-0.17088958621</v>
          </cell>
          <cell r="GT58">
            <v>-0.12127286195799999</v>
          </cell>
          <cell r="GU58">
            <v>-7.33154639602E-2</v>
          </cell>
          <cell r="GV58">
            <v>1.14755285904E-2</v>
          </cell>
          <cell r="GW58">
            <v>-0.12549428641800001</v>
          </cell>
          <cell r="GX58">
            <v>-0.10483059287099999</v>
          </cell>
          <cell r="GY58">
            <v>-3.8685269653800002E-2</v>
          </cell>
          <cell r="GZ58">
            <v>-0.145451232791</v>
          </cell>
          <cell r="HA58">
            <v>-7.2527609765500003E-2</v>
          </cell>
          <cell r="HB58">
            <v>-0.21783237159300001</v>
          </cell>
          <cell r="HC58">
            <v>-0.139941990376</v>
          </cell>
          <cell r="HD58">
            <v>-0.14303974807299999</v>
          </cell>
          <cell r="HE58">
            <v>-0.174674391747</v>
          </cell>
          <cell r="HF58">
            <v>-0.18661870062399999</v>
          </cell>
          <cell r="HG58">
            <v>-0.13582654297399999</v>
          </cell>
          <cell r="HH58">
            <v>-0.211263999343</v>
          </cell>
          <cell r="HI58">
            <v>-7.3752671480199997E-2</v>
          </cell>
          <cell r="HJ58">
            <v>-0.13663119077700001</v>
          </cell>
          <cell r="HK58">
            <v>-5.9771791100500002E-2</v>
          </cell>
          <cell r="HL58">
            <v>-0.170701384544</v>
          </cell>
          <cell r="HM58">
            <v>-9.9059477448499994E-2</v>
          </cell>
          <cell r="HN58">
            <v>-0.27176475524900001</v>
          </cell>
          <cell r="HO58">
            <v>-0.112401671708</v>
          </cell>
          <cell r="HP58">
            <v>-7.72863551974E-2</v>
          </cell>
          <cell r="HQ58">
            <v>-0.21216857433299999</v>
          </cell>
          <cell r="HR58">
            <v>-8.8514074683199995E-2</v>
          </cell>
          <cell r="HS58">
            <v>-3.07137761265E-2</v>
          </cell>
          <cell r="HT58">
            <v>-0.185708448291</v>
          </cell>
          <cell r="HU58">
            <v>-6.8698912858999997E-2</v>
          </cell>
          <cell r="HV58">
            <v>-0.29261994361900001</v>
          </cell>
          <cell r="HW58">
            <v>-4.8802264034699998E-2</v>
          </cell>
          <cell r="HX58">
            <v>-0.13729077577599999</v>
          </cell>
          <cell r="HY58">
            <v>-0.107284210622</v>
          </cell>
          <cell r="HZ58">
            <v>-5.1591783762E-2</v>
          </cell>
          <cell r="IA58">
            <v>-0.144140839577</v>
          </cell>
          <cell r="IB58">
            <v>-0.20919115841399999</v>
          </cell>
          <cell r="IC58">
            <v>-0.137056931853</v>
          </cell>
          <cell r="ID58">
            <v>-0.18192023038899999</v>
          </cell>
          <cell r="IE58">
            <v>-0.21392790973199999</v>
          </cell>
          <cell r="IF58">
            <v>-0.138611167669</v>
          </cell>
          <cell r="IG58">
            <v>-0.13335776328999999</v>
          </cell>
          <cell r="IH58">
            <v>-0.17952805757500001</v>
          </cell>
          <cell r="II58">
            <v>-0.24753829836800001</v>
          </cell>
          <cell r="IJ58">
            <v>-0.222610875964</v>
          </cell>
          <cell r="IK58">
            <v>-0.13938923180099999</v>
          </cell>
          <cell r="IL58">
            <v>-8.5428223013900004E-2</v>
          </cell>
          <cell r="IM58">
            <v>-0.16146285831900001</v>
          </cell>
          <cell r="IN58">
            <v>-5.4552495479599998E-2</v>
          </cell>
          <cell r="IO58">
            <v>-0.17146518826500001</v>
          </cell>
          <cell r="IP58">
            <v>-7.8518114984000006E-2</v>
          </cell>
          <cell r="IQ58">
            <v>-0.20428076386499999</v>
          </cell>
          <cell r="IR58">
            <v>-0.14577810466300001</v>
          </cell>
          <cell r="IS58">
            <v>7.3893889784799993E-2</v>
          </cell>
          <cell r="IT58">
            <v>-1.97280323505</v>
          </cell>
        </row>
        <row r="59">
          <cell r="A59" t="str">
            <v>SNP_CN_4326630_A844C_F282V_ethA</v>
          </cell>
          <cell r="B59">
            <v>-0.18196421861600001</v>
          </cell>
          <cell r="C59">
            <v>3.0429190024700001E-2</v>
          </cell>
          <cell r="D59">
            <v>0.160794764757</v>
          </cell>
          <cell r="E59">
            <v>0.28587371110900001</v>
          </cell>
          <cell r="F59">
            <v>0.16785624623299999</v>
          </cell>
          <cell r="G59">
            <v>0.184311136603</v>
          </cell>
          <cell r="H59">
            <v>0.29136708378800003</v>
          </cell>
          <cell r="I59">
            <v>0.27838876843499999</v>
          </cell>
          <cell r="J59">
            <v>0.277634114027</v>
          </cell>
          <cell r="K59">
            <v>0.173180237412</v>
          </cell>
          <cell r="L59">
            <v>0.19368481636000001</v>
          </cell>
          <cell r="M59">
            <v>0.14708212018</v>
          </cell>
          <cell r="N59">
            <v>0.151844725013</v>
          </cell>
          <cell r="O59">
            <v>0.111577913165</v>
          </cell>
          <cell r="P59">
            <v>0.311604976654</v>
          </cell>
          <cell r="Q59">
            <v>0.10435036569800001</v>
          </cell>
          <cell r="R59">
            <v>0.21646085381499999</v>
          </cell>
          <cell r="S59">
            <v>0.141430929303</v>
          </cell>
          <cell r="T59">
            <v>0.351772964001</v>
          </cell>
          <cell r="U59">
            <v>0.31178215146100002</v>
          </cell>
          <cell r="V59">
            <v>0.32682108879100003</v>
          </cell>
          <cell r="W59">
            <v>0.34382322430599999</v>
          </cell>
          <cell r="X59">
            <v>0.286634713411</v>
          </cell>
          <cell r="Y59">
            <v>0.16481325030300001</v>
          </cell>
          <cell r="Z59">
            <v>0.12682595849</v>
          </cell>
          <cell r="AA59">
            <v>0.113261722028</v>
          </cell>
          <cell r="AB59">
            <v>0.21782721579100001</v>
          </cell>
          <cell r="AC59">
            <v>0.32933470606800003</v>
          </cell>
          <cell r="AD59">
            <v>0.20708665251700001</v>
          </cell>
          <cell r="AE59">
            <v>0.30236026644699998</v>
          </cell>
          <cell r="AF59">
            <v>0.26489889621700002</v>
          </cell>
          <cell r="AG59">
            <v>0.216492161155</v>
          </cell>
          <cell r="AH59">
            <v>0.14106848835899999</v>
          </cell>
          <cell r="AI59">
            <v>0.33238443732299999</v>
          </cell>
          <cell r="AJ59">
            <v>0.27703720331199999</v>
          </cell>
          <cell r="AK59">
            <v>0.101611688733</v>
          </cell>
          <cell r="AL59">
            <v>0.17067433893699999</v>
          </cell>
          <cell r="AM59">
            <v>2.24529709667E-2</v>
          </cell>
          <cell r="AN59">
            <v>0.28315874934200003</v>
          </cell>
          <cell r="AO59">
            <v>0.336111307144</v>
          </cell>
          <cell r="AP59">
            <v>0.26728594303100001</v>
          </cell>
          <cell r="AQ59">
            <v>0.13442909717599999</v>
          </cell>
          <cell r="AR59">
            <v>0.30602821707700001</v>
          </cell>
          <cell r="AS59">
            <v>0.33177155256300001</v>
          </cell>
          <cell r="AT59">
            <v>0.15990556776500001</v>
          </cell>
          <cell r="AU59">
            <v>-0.178485617042</v>
          </cell>
          <cell r="AV59">
            <v>0.21344809234100001</v>
          </cell>
          <cell r="AW59">
            <v>3.6029018461700001E-2</v>
          </cell>
          <cell r="AX59">
            <v>9.3497335910800006E-2</v>
          </cell>
          <cell r="AY59">
            <v>-1.9623162224900001E-2</v>
          </cell>
          <cell r="AZ59">
            <v>0.173593610525</v>
          </cell>
          <cell r="BA59">
            <v>0.18110094964500001</v>
          </cell>
          <cell r="BB59">
            <v>0.13708122074599999</v>
          </cell>
          <cell r="BC59">
            <v>0.327042847872</v>
          </cell>
          <cell r="BD59">
            <v>-0.17970281839400001</v>
          </cell>
          <cell r="BE59">
            <v>0.11640460789199999</v>
          </cell>
          <cell r="BF59">
            <v>0.31521144509299998</v>
          </cell>
          <cell r="BG59">
            <v>0.20628775656199999</v>
          </cell>
          <cell r="BH59">
            <v>0.171696677804</v>
          </cell>
          <cell r="BI59">
            <v>0.13319134712200001</v>
          </cell>
          <cell r="BJ59">
            <v>0.292178720236</v>
          </cell>
          <cell r="BK59">
            <v>5.2044223994000003E-3</v>
          </cell>
          <cell r="BL59">
            <v>0.115856081247</v>
          </cell>
          <cell r="BM59">
            <v>0.10222727060300001</v>
          </cell>
          <cell r="BN59">
            <v>0.12477419525400001</v>
          </cell>
          <cell r="BO59">
            <v>0.31727477908099999</v>
          </cell>
          <cell r="BP59">
            <v>0.12555544078399999</v>
          </cell>
          <cell r="BQ59">
            <v>6.4019709825499996E-2</v>
          </cell>
          <cell r="BR59">
            <v>0.316461324692</v>
          </cell>
          <cell r="BS59">
            <v>0.32206133007999999</v>
          </cell>
          <cell r="BT59">
            <v>0.16294491290999999</v>
          </cell>
          <cell r="BU59">
            <v>0.18553975224499999</v>
          </cell>
          <cell r="BV59">
            <v>0.119158104062</v>
          </cell>
          <cell r="BW59">
            <v>0.17811249196500001</v>
          </cell>
          <cell r="BX59">
            <v>0.11805944144699999</v>
          </cell>
          <cell r="BY59">
            <v>0.29714438319199998</v>
          </cell>
          <cell r="BZ59">
            <v>0.15477141737899999</v>
          </cell>
          <cell r="CA59">
            <v>0.102014608681</v>
          </cell>
          <cell r="CB59">
            <v>0.21353638172100001</v>
          </cell>
          <cell r="CC59">
            <v>0.30540418624900001</v>
          </cell>
          <cell r="CD59">
            <v>0.17021496593999999</v>
          </cell>
          <cell r="CE59">
            <v>0.199012666941</v>
          </cell>
          <cell r="CF59">
            <v>0.202324956656</v>
          </cell>
          <cell r="CG59">
            <v>1.16755096242E-2</v>
          </cell>
          <cell r="CH59">
            <v>0.31429445743599999</v>
          </cell>
          <cell r="CI59">
            <v>0.14860866963899999</v>
          </cell>
          <cell r="CJ59">
            <v>0.14309336245099999</v>
          </cell>
          <cell r="CK59">
            <v>0.29338297247900003</v>
          </cell>
          <cell r="CL59">
            <v>0.11142719537</v>
          </cell>
          <cell r="CM59">
            <v>0.275261878967</v>
          </cell>
          <cell r="CN59">
            <v>8.6340300738800002E-2</v>
          </cell>
          <cell r="CO59">
            <v>0.117903530598</v>
          </cell>
          <cell r="CP59">
            <v>0.17878991365399999</v>
          </cell>
          <cell r="CQ59">
            <v>0.186019822955</v>
          </cell>
          <cell r="CR59">
            <v>0.12736044824100001</v>
          </cell>
          <cell r="CS59">
            <v>0.27378588914899998</v>
          </cell>
          <cell r="CT59">
            <v>0.201294228435</v>
          </cell>
          <cell r="CU59">
            <v>0.19944164156899999</v>
          </cell>
          <cell r="CV59">
            <v>0.15962125361000001</v>
          </cell>
          <cell r="CW59">
            <v>0.20469641685500001</v>
          </cell>
          <cell r="CX59">
            <v>0.317843168974</v>
          </cell>
          <cell r="CY59">
            <v>0.29787999391600001</v>
          </cell>
          <cell r="CZ59">
            <v>0.110590241849</v>
          </cell>
          <cell r="DA59">
            <v>3.6286123096899998E-2</v>
          </cell>
          <cell r="DB59">
            <v>0.31934615969699998</v>
          </cell>
          <cell r="DC59">
            <v>0.19496533274700001</v>
          </cell>
          <cell r="DD59">
            <v>0.19683024287199999</v>
          </cell>
          <cell r="DE59">
            <v>6.5150065347599996E-3</v>
          </cell>
          <cell r="DF59">
            <v>0.27628347277600002</v>
          </cell>
          <cell r="DG59">
            <v>0.144007191062</v>
          </cell>
          <cell r="DH59">
            <v>0.24507807195199999</v>
          </cell>
          <cell r="DI59">
            <v>0.13491354882699999</v>
          </cell>
          <cell r="DJ59">
            <v>0.14924964308700001</v>
          </cell>
          <cell r="DK59">
            <v>0.20859067142000001</v>
          </cell>
          <cell r="DL59">
            <v>4.7608759254200002E-2</v>
          </cell>
          <cell r="DM59">
            <v>0.20384153723699999</v>
          </cell>
          <cell r="DN59">
            <v>0.174920216203</v>
          </cell>
          <cell r="DO59">
            <v>0.31168618798300002</v>
          </cell>
          <cell r="DP59">
            <v>0.19456915557400001</v>
          </cell>
          <cell r="DQ59">
            <v>0.158777192235</v>
          </cell>
          <cell r="DR59">
            <v>0.21177390217799999</v>
          </cell>
          <cell r="DS59">
            <v>0.27251917123800001</v>
          </cell>
          <cell r="DT59">
            <v>0.11614421010000001</v>
          </cell>
          <cell r="DU59">
            <v>0.184704169631</v>
          </cell>
          <cell r="DV59">
            <v>0.30644735693899999</v>
          </cell>
          <cell r="DW59">
            <v>0.157255008817</v>
          </cell>
          <cell r="DX59">
            <v>0.12333227694</v>
          </cell>
          <cell r="DY59">
            <v>0.22173015773300001</v>
          </cell>
          <cell r="DZ59">
            <v>0.31275707483300003</v>
          </cell>
          <cell r="EA59">
            <v>0.18659444153300001</v>
          </cell>
          <cell r="EB59">
            <v>0.129922419786</v>
          </cell>
          <cell r="EC59">
            <v>0.16550317406699999</v>
          </cell>
          <cell r="ED59">
            <v>0.19206179678400001</v>
          </cell>
          <cell r="EE59">
            <v>0.31309512257599997</v>
          </cell>
          <cell r="EF59">
            <v>0.15235765278300001</v>
          </cell>
          <cell r="EG59">
            <v>0.16273249685800001</v>
          </cell>
          <cell r="EH59">
            <v>0.17179057002100001</v>
          </cell>
          <cell r="EI59">
            <v>0.192459538579</v>
          </cell>
          <cell r="EJ59">
            <v>0.189658984542</v>
          </cell>
          <cell r="EK59">
            <v>0.31733724474899999</v>
          </cell>
          <cell r="EL59">
            <v>0.119857817888</v>
          </cell>
          <cell r="EM59">
            <v>-1.2834977824200001E-3</v>
          </cell>
          <cell r="EN59">
            <v>0.18870575726</v>
          </cell>
          <cell r="EO59">
            <v>0.165320619941</v>
          </cell>
          <cell r="EP59">
            <v>0.14077220857100001</v>
          </cell>
          <cell r="EQ59">
            <v>0.16116435825799999</v>
          </cell>
          <cell r="ER59">
            <v>-0.17297114431899999</v>
          </cell>
          <cell r="ES59">
            <v>0.282548069954</v>
          </cell>
          <cell r="ET59">
            <v>0.173535659909</v>
          </cell>
          <cell r="EU59">
            <v>0.24840179085700001</v>
          </cell>
          <cell r="EV59">
            <v>8.5769481957000002E-2</v>
          </cell>
          <cell r="EW59">
            <v>0.16437126696099999</v>
          </cell>
          <cell r="EX59">
            <v>0.22856126725699999</v>
          </cell>
          <cell r="EY59">
            <v>0.15861208736900001</v>
          </cell>
          <cell r="EZ59">
            <v>0.30468016862899999</v>
          </cell>
          <cell r="FA59">
            <v>0.13263265788600001</v>
          </cell>
          <cell r="FB59">
            <v>2.40080356598E-2</v>
          </cell>
          <cell r="FC59">
            <v>0.15377588570100001</v>
          </cell>
          <cell r="FD59">
            <v>0.21401001513000001</v>
          </cell>
          <cell r="FE59">
            <v>0.17621584236599999</v>
          </cell>
          <cell r="FF59">
            <v>0.21111768484099999</v>
          </cell>
          <cell r="FG59">
            <v>0.16198872029799999</v>
          </cell>
          <cell r="FH59">
            <v>0.191840305924</v>
          </cell>
          <cell r="FI59">
            <v>0.31593409180600002</v>
          </cell>
          <cell r="FJ59">
            <v>2.4992875754800001E-2</v>
          </cell>
          <cell r="FK59">
            <v>0.34829655289599998</v>
          </cell>
          <cell r="FL59">
            <v>0.123579196632</v>
          </cell>
          <cell r="FM59">
            <v>0.33380976319299999</v>
          </cell>
          <cell r="FN59">
            <v>0.226992875338</v>
          </cell>
          <cell r="FO59">
            <v>0.143964603543</v>
          </cell>
          <cell r="FP59">
            <v>4.8215441405800002E-2</v>
          </cell>
          <cell r="FQ59">
            <v>0.20401141047499999</v>
          </cell>
          <cell r="FR59">
            <v>0.17642271518700001</v>
          </cell>
          <cell r="FS59">
            <v>0.22387874126400001</v>
          </cell>
          <cell r="FT59">
            <v>9.6456669270999995E-2</v>
          </cell>
          <cell r="FU59">
            <v>0.14794692397100001</v>
          </cell>
          <cell r="FV59">
            <v>0.30514073371900002</v>
          </cell>
          <cell r="FW59">
            <v>0.15973016619700001</v>
          </cell>
          <cell r="FX59">
            <v>0.316642701626</v>
          </cell>
          <cell r="FY59">
            <v>0.30963817238800001</v>
          </cell>
          <cell r="FZ59">
            <v>0.17158126831100001</v>
          </cell>
          <cell r="GA59">
            <v>0.177796795964</v>
          </cell>
          <cell r="GB59">
            <v>0.16635005176100001</v>
          </cell>
          <cell r="GC59">
            <v>0.179650425911</v>
          </cell>
          <cell r="GD59">
            <v>0.192418769002</v>
          </cell>
          <cell r="GE59">
            <v>7.0362212136400003E-3</v>
          </cell>
          <cell r="GF59">
            <v>0.15350522100899999</v>
          </cell>
          <cell r="GG59">
            <v>0.108927167952</v>
          </cell>
          <cell r="GH59">
            <v>0.13941822946099999</v>
          </cell>
          <cell r="GI59">
            <v>0.23009373247600001</v>
          </cell>
          <cell r="GJ59">
            <v>0.15183387696699999</v>
          </cell>
          <cell r="GK59">
            <v>0.18342046439599999</v>
          </cell>
          <cell r="GL59">
            <v>0.17010310292200001</v>
          </cell>
          <cell r="GM59">
            <v>0.13360877335099999</v>
          </cell>
          <cell r="GN59">
            <v>7.7306151390099997E-2</v>
          </cell>
          <cell r="GO59">
            <v>0.19943431019800001</v>
          </cell>
          <cell r="GP59">
            <v>0.11295748502</v>
          </cell>
          <cell r="GQ59">
            <v>0.12142149359</v>
          </cell>
          <cell r="GR59">
            <v>0.203644126654</v>
          </cell>
          <cell r="GS59">
            <v>0.19601358473300001</v>
          </cell>
          <cell r="GT59">
            <v>0.14931055903400001</v>
          </cell>
          <cell r="GU59">
            <v>0.329089492559</v>
          </cell>
          <cell r="GV59">
            <v>-8.8717992184699998E-4</v>
          </cell>
          <cell r="GW59">
            <v>0.21709236502599999</v>
          </cell>
          <cell r="GX59">
            <v>0.28497472405399998</v>
          </cell>
          <cell r="GY59">
            <v>0.21588197350499999</v>
          </cell>
          <cell r="GZ59">
            <v>0.15534965694</v>
          </cell>
          <cell r="HA59">
            <v>0.116502538323</v>
          </cell>
          <cell r="HB59">
            <v>0.17767381668099999</v>
          </cell>
          <cell r="HC59">
            <v>0.23670494556400001</v>
          </cell>
          <cell r="HD59">
            <v>0.19084565341500001</v>
          </cell>
          <cell r="HE59">
            <v>0.18859392404600001</v>
          </cell>
          <cell r="HF59">
            <v>0.17057956755199999</v>
          </cell>
          <cell r="HG59">
            <v>0.25099205970799998</v>
          </cell>
          <cell r="HH59">
            <v>0.35617452859900001</v>
          </cell>
          <cell r="HI59">
            <v>0.28385841846499998</v>
          </cell>
          <cell r="HJ59">
            <v>0.19199283420999999</v>
          </cell>
          <cell r="HK59">
            <v>0.18477143347300001</v>
          </cell>
          <cell r="HL59">
            <v>5.2138723433000002E-2</v>
          </cell>
          <cell r="HM59">
            <v>0.192664414644</v>
          </cell>
          <cell r="HN59">
            <v>0.28556546568899999</v>
          </cell>
          <cell r="HO59">
            <v>0.30723029375100003</v>
          </cell>
          <cell r="HP59">
            <v>0.102236166596</v>
          </cell>
          <cell r="HQ59">
            <v>0.32784166932100001</v>
          </cell>
          <cell r="HR59">
            <v>0.16969469189600001</v>
          </cell>
          <cell r="HS59">
            <v>0.201375037432</v>
          </cell>
          <cell r="HT59">
            <v>0.109933666885</v>
          </cell>
          <cell r="HU59">
            <v>0.19117663800699999</v>
          </cell>
          <cell r="HV59">
            <v>0.106825552881</v>
          </cell>
          <cell r="HW59">
            <v>0.31529340148000001</v>
          </cell>
          <cell r="HX59">
            <v>0.191819697618</v>
          </cell>
          <cell r="HY59">
            <v>0.116207934916</v>
          </cell>
          <cell r="HZ59">
            <v>0.16012787818900001</v>
          </cell>
          <cell r="IA59">
            <v>0.14543394744400001</v>
          </cell>
          <cell r="IB59">
            <v>0.30898573994599998</v>
          </cell>
          <cell r="IC59">
            <v>0.29672148823700001</v>
          </cell>
          <cell r="ID59">
            <v>0.16705736517899999</v>
          </cell>
          <cell r="IE59">
            <v>0.167960971594</v>
          </cell>
          <cell r="IF59">
            <v>0.16894669830799999</v>
          </cell>
          <cell r="IG59">
            <v>0.20507620274999999</v>
          </cell>
          <cell r="IH59">
            <v>0.151934042573</v>
          </cell>
          <cell r="II59">
            <v>0.20137429237400001</v>
          </cell>
          <cell r="IJ59">
            <v>0.26845008134800002</v>
          </cell>
          <cell r="IK59">
            <v>0.29951184988000001</v>
          </cell>
          <cell r="IL59">
            <v>0.31403055787099998</v>
          </cell>
          <cell r="IM59">
            <v>0.17471230030099999</v>
          </cell>
          <cell r="IN59">
            <v>0.24471041560199999</v>
          </cell>
          <cell r="IO59">
            <v>1.50665380061E-2</v>
          </cell>
          <cell r="IP59">
            <v>0.13288910687</v>
          </cell>
          <cell r="IQ59">
            <v>0.126129239798</v>
          </cell>
          <cell r="IR59">
            <v>0.18500633537799999</v>
          </cell>
          <cell r="IS59">
            <v>9.5188006758699997E-2</v>
          </cell>
          <cell r="IT59">
            <v>1.94358873367</v>
          </cell>
        </row>
        <row r="60">
          <cell r="A60" t="str">
            <v>SNP_CN_1674262_A61G_I21V_inhA</v>
          </cell>
          <cell r="B60">
            <v>6.1277959495799998E-2</v>
          </cell>
          <cell r="C60">
            <v>3.7337910383899997E-2</v>
          </cell>
          <cell r="D60">
            <v>4.5458432287E-2</v>
          </cell>
          <cell r="E60">
            <v>0</v>
          </cell>
          <cell r="F60">
            <v>7.0466771721800006E-2</v>
          </cell>
          <cell r="G60">
            <v>5.4361630231100001E-2</v>
          </cell>
          <cell r="H60">
            <v>0.107326120138</v>
          </cell>
          <cell r="I60">
            <v>2.55097225308E-2</v>
          </cell>
          <cell r="J60">
            <v>0.14544698596</v>
          </cell>
          <cell r="K60">
            <v>0.13272008299800001</v>
          </cell>
          <cell r="L60">
            <v>4.47471141815E-2</v>
          </cell>
          <cell r="M60">
            <v>0.129116624594</v>
          </cell>
          <cell r="N60">
            <v>0.118926182389</v>
          </cell>
          <cell r="O60">
            <v>0</v>
          </cell>
          <cell r="P60">
            <v>3.6511510610599998E-2</v>
          </cell>
          <cell r="Q60">
            <v>0.13892802596100001</v>
          </cell>
          <cell r="R60">
            <v>0</v>
          </cell>
          <cell r="S60">
            <v>0.147866100073</v>
          </cell>
          <cell r="T60">
            <v>0.100002370775</v>
          </cell>
          <cell r="U60">
            <v>9.5355205237900004E-2</v>
          </cell>
          <cell r="V60">
            <v>0.10585795342900001</v>
          </cell>
          <cell r="W60">
            <v>3.10945566744E-2</v>
          </cell>
          <cell r="X60">
            <v>4.0756732225400001E-2</v>
          </cell>
          <cell r="Y60">
            <v>7.5717225670799998E-2</v>
          </cell>
          <cell r="Z60">
            <v>0.123709768057</v>
          </cell>
          <cell r="AA60">
            <v>0.13303895294699999</v>
          </cell>
          <cell r="AB60">
            <v>0.13420501351399999</v>
          </cell>
          <cell r="AC60">
            <v>0</v>
          </cell>
          <cell r="AD60">
            <v>0.115580804646</v>
          </cell>
          <cell r="AE60">
            <v>3.64001467824E-2</v>
          </cell>
          <cell r="AF60">
            <v>0.123653717339</v>
          </cell>
          <cell r="AG60">
            <v>0.15805232524900001</v>
          </cell>
          <cell r="AH60">
            <v>0.139759868383</v>
          </cell>
          <cell r="AI60">
            <v>0.16412717103999999</v>
          </cell>
          <cell r="AJ60">
            <v>0.122745744884</v>
          </cell>
          <cell r="AK60">
            <v>0.11006801575400001</v>
          </cell>
          <cell r="AL60">
            <v>5.4006792604900003E-2</v>
          </cell>
          <cell r="AM60">
            <v>0.12353665381700001</v>
          </cell>
          <cell r="AN60">
            <v>0</v>
          </cell>
          <cell r="AO60">
            <v>0.15003889799100001</v>
          </cell>
          <cell r="AP60">
            <v>6.9841280579599999E-2</v>
          </cell>
          <cell r="AQ60">
            <v>0.146448537707</v>
          </cell>
          <cell r="AR60">
            <v>0.12566597759699999</v>
          </cell>
          <cell r="AS60">
            <v>7.9522289335700005E-2</v>
          </cell>
          <cell r="AT60">
            <v>0.13341701030700001</v>
          </cell>
          <cell r="AU60">
            <v>8.50508660078E-2</v>
          </cell>
          <cell r="AV60">
            <v>4.7717992216299999E-2</v>
          </cell>
          <cell r="AW60">
            <v>0.13072629272899999</v>
          </cell>
          <cell r="AX60">
            <v>6.2359247356700002E-2</v>
          </cell>
          <cell r="AY60">
            <v>0.10638477653300001</v>
          </cell>
          <cell r="AZ60">
            <v>6.0259778052600001E-2</v>
          </cell>
          <cell r="BA60">
            <v>7.9313665628400004E-2</v>
          </cell>
          <cell r="BB60">
            <v>9.2773698270300006E-2</v>
          </cell>
          <cell r="BC60">
            <v>3.6696907132899997E-2</v>
          </cell>
          <cell r="BD60">
            <v>6.6803887486499999E-2</v>
          </cell>
          <cell r="BE60">
            <v>6.7177347838900003E-2</v>
          </cell>
          <cell r="BF60">
            <v>7.4630729854100006E-2</v>
          </cell>
          <cell r="BG60">
            <v>0.12337782234</v>
          </cell>
          <cell r="BH60">
            <v>0.124386280775</v>
          </cell>
          <cell r="BI60">
            <v>4.3509345501699999E-2</v>
          </cell>
          <cell r="BJ60">
            <v>0.14678850769999999</v>
          </cell>
          <cell r="BK60">
            <v>0.109011180699</v>
          </cell>
          <cell r="BL60">
            <v>0.152878552675</v>
          </cell>
          <cell r="BM60">
            <v>2.1645640954400001E-2</v>
          </cell>
          <cell r="BN60">
            <v>0.13340263068700001</v>
          </cell>
          <cell r="BO60">
            <v>0.128696516156</v>
          </cell>
          <cell r="BP60">
            <v>0.12140763551</v>
          </cell>
          <cell r="BQ60">
            <v>0.14378368854500001</v>
          </cell>
          <cell r="BR60">
            <v>8.0726608633999997E-2</v>
          </cell>
          <cell r="BS60">
            <v>0.11226823926</v>
          </cell>
          <cell r="BT60">
            <v>7.6319776475400003E-2</v>
          </cell>
          <cell r="BU60">
            <v>0.133719980717</v>
          </cell>
          <cell r="BV60">
            <v>0.14295688271500001</v>
          </cell>
          <cell r="BW60">
            <v>0.135357961059</v>
          </cell>
          <cell r="BX60">
            <v>0.13053391873799999</v>
          </cell>
          <cell r="BY60">
            <v>8.2895077765000005E-2</v>
          </cell>
          <cell r="BZ60">
            <v>0</v>
          </cell>
          <cell r="CA60">
            <v>7.7345535159100004E-2</v>
          </cell>
          <cell r="CB60">
            <v>0</v>
          </cell>
          <cell r="CC60">
            <v>0.12904570996799999</v>
          </cell>
          <cell r="CD60">
            <v>0.13025344908200001</v>
          </cell>
          <cell r="CE60">
            <v>0</v>
          </cell>
          <cell r="CF60">
            <v>0.121621370316</v>
          </cell>
          <cell r="CG60">
            <v>5.7153351604900003E-2</v>
          </cell>
          <cell r="CH60">
            <v>0</v>
          </cell>
          <cell r="CI60">
            <v>8.0083146691299997E-2</v>
          </cell>
          <cell r="CJ60">
            <v>8.0472320318199994E-2</v>
          </cell>
          <cell r="CK60">
            <v>0.100957944989</v>
          </cell>
          <cell r="CL60">
            <v>0.113771297038</v>
          </cell>
          <cell r="CM60">
            <v>3.2586943358199998E-2</v>
          </cell>
          <cell r="CN60">
            <v>0.14233687519999999</v>
          </cell>
          <cell r="CO60">
            <v>9.3758657574700005E-2</v>
          </cell>
          <cell r="CP60">
            <v>0</v>
          </cell>
          <cell r="CQ60">
            <v>4.1521273553399997E-2</v>
          </cell>
          <cell r="CR60">
            <v>4.1581235825999999E-2</v>
          </cell>
          <cell r="CS60">
            <v>5.9520687907900001E-2</v>
          </cell>
          <cell r="CT60">
            <v>4.23015393317E-2</v>
          </cell>
          <cell r="CU60">
            <v>0.13187251985099999</v>
          </cell>
          <cell r="CV60">
            <v>0.144419178367</v>
          </cell>
          <cell r="CW60">
            <v>0.147175908089</v>
          </cell>
          <cell r="CX60">
            <v>2.66169030219E-2</v>
          </cell>
          <cell r="CY60">
            <v>5.9497244656099998E-2</v>
          </cell>
          <cell r="CZ60">
            <v>0</v>
          </cell>
          <cell r="DA60">
            <v>6.0676299035500002E-2</v>
          </cell>
          <cell r="DB60">
            <v>7.7222853898999994E-2</v>
          </cell>
          <cell r="DC60">
            <v>0.13005487620799999</v>
          </cell>
          <cell r="DD60">
            <v>7.9564198851600001E-2</v>
          </cell>
          <cell r="DE60">
            <v>0.130517587066</v>
          </cell>
          <cell r="DF60">
            <v>8.3950184285599999E-2</v>
          </cell>
          <cell r="DG60">
            <v>0.14845079183599999</v>
          </cell>
          <cell r="DH60">
            <v>0.10008196532700001</v>
          </cell>
          <cell r="DI60">
            <v>0.123492114246</v>
          </cell>
          <cell r="DJ60">
            <v>0.153575196862</v>
          </cell>
          <cell r="DK60">
            <v>8.5171617567499996E-2</v>
          </cell>
          <cell r="DL60">
            <v>0.134064227343</v>
          </cell>
          <cell r="DM60">
            <v>0.124290563166</v>
          </cell>
          <cell r="DN60">
            <v>0.106593437493</v>
          </cell>
          <cell r="DO60">
            <v>0.120220504701</v>
          </cell>
          <cell r="DP60">
            <v>0</v>
          </cell>
          <cell r="DQ60">
            <v>0.123600274324</v>
          </cell>
          <cell r="DR60">
            <v>0.14826849103</v>
          </cell>
          <cell r="DS60">
            <v>0.14352387189900001</v>
          </cell>
          <cell r="DT60">
            <v>6.3763342797799993E-2</v>
          </cell>
          <cell r="DU60">
            <v>0.10737416148200001</v>
          </cell>
          <cell r="DV60">
            <v>0.163146466017</v>
          </cell>
          <cell r="DW60">
            <v>0.129014030099</v>
          </cell>
          <cell r="DX60">
            <v>8.2887649536100005E-2</v>
          </cell>
          <cell r="DY60">
            <v>0.14833799004600001</v>
          </cell>
          <cell r="DZ60">
            <v>0.12869755923699999</v>
          </cell>
          <cell r="EA60">
            <v>0.12866353988599999</v>
          </cell>
          <cell r="EB60">
            <v>9.8999820649600001E-2</v>
          </cell>
          <cell r="EC60">
            <v>6.1105851083999997E-2</v>
          </cell>
          <cell r="ED60">
            <v>7.7134080231199997E-2</v>
          </cell>
          <cell r="EE60">
            <v>4.4970665127000001E-2</v>
          </cell>
          <cell r="EF60">
            <v>0.115877889097</v>
          </cell>
          <cell r="EG60">
            <v>0</v>
          </cell>
          <cell r="EH60">
            <v>0.151978373528</v>
          </cell>
          <cell r="EI60">
            <v>6.8062998354399995E-2</v>
          </cell>
          <cell r="EJ60">
            <v>0.13711245357999999</v>
          </cell>
          <cell r="EK60">
            <v>0</v>
          </cell>
          <cell r="EL60">
            <v>0.118310123682</v>
          </cell>
          <cell r="EM60">
            <v>3.6973625421499998E-2</v>
          </cell>
          <cell r="EN60">
            <v>4.2453341185999999E-2</v>
          </cell>
          <cell r="EO60">
            <v>8.4467396140100001E-2</v>
          </cell>
          <cell r="EP60">
            <v>0</v>
          </cell>
          <cell r="EQ60">
            <v>0.138532429934</v>
          </cell>
          <cell r="ER60">
            <v>0.14037959277600001</v>
          </cell>
          <cell r="ES60">
            <v>0.119119919837</v>
          </cell>
          <cell r="ET60">
            <v>0.161830604076</v>
          </cell>
          <cell r="EU60">
            <v>0.106593355536</v>
          </cell>
          <cell r="EV60">
            <v>5.8307651430400002E-2</v>
          </cell>
          <cell r="EW60">
            <v>0.15588431060300001</v>
          </cell>
          <cell r="EX60">
            <v>0.151320874691</v>
          </cell>
          <cell r="EY60">
            <v>0.103398874402</v>
          </cell>
          <cell r="EZ60">
            <v>0.15627656877000001</v>
          </cell>
          <cell r="FA60">
            <v>0.13650105893600001</v>
          </cell>
          <cell r="FB60">
            <v>4.0495846420499998E-2</v>
          </cell>
          <cell r="FC60">
            <v>0.14937061071400001</v>
          </cell>
          <cell r="FD60">
            <v>0.101006135345</v>
          </cell>
          <cell r="FE60">
            <v>0</v>
          </cell>
          <cell r="FF60">
            <v>7.0907041430500001E-2</v>
          </cell>
          <cell r="FG60">
            <v>4.4555835425899998E-2</v>
          </cell>
          <cell r="FH60">
            <v>0.11671295762099999</v>
          </cell>
          <cell r="FI60">
            <v>0.15719054639300001</v>
          </cell>
          <cell r="FJ60">
            <v>3.7299878895300002E-2</v>
          </cell>
          <cell r="FK60">
            <v>0.141766518354</v>
          </cell>
          <cell r="FL60">
            <v>0</v>
          </cell>
          <cell r="FM60">
            <v>4.92592230439E-2</v>
          </cell>
          <cell r="FN60">
            <v>9.90361794829E-2</v>
          </cell>
          <cell r="FO60">
            <v>9.2205785214899999E-2</v>
          </cell>
          <cell r="FP60">
            <v>0.15257906913800001</v>
          </cell>
          <cell r="FQ60">
            <v>0.111266687512</v>
          </cell>
          <cell r="FR60">
            <v>7.0294514298400002E-2</v>
          </cell>
          <cell r="FS60">
            <v>4.4256005436200001E-2</v>
          </cell>
          <cell r="FT60">
            <v>0</v>
          </cell>
          <cell r="FU60">
            <v>0.11591231823000001</v>
          </cell>
          <cell r="FV60">
            <v>0.11071162670900001</v>
          </cell>
          <cell r="FW60">
            <v>0.11447916925</v>
          </cell>
          <cell r="FX60">
            <v>0.137047857046</v>
          </cell>
          <cell r="FY60">
            <v>0.14306029677400001</v>
          </cell>
          <cell r="FZ60">
            <v>0.13410076499000001</v>
          </cell>
          <cell r="GA60">
            <v>9.8127134144299993E-2</v>
          </cell>
          <cell r="GB60">
            <v>0.13101582229100001</v>
          </cell>
          <cell r="GC60">
            <v>6.4404621720299995E-2</v>
          </cell>
          <cell r="GD60">
            <v>9.6577897667899995E-2</v>
          </cell>
          <cell r="GE60">
            <v>0.144771739841</v>
          </cell>
          <cell r="GF60">
            <v>0</v>
          </cell>
          <cell r="GG60">
            <v>0.15604436397599999</v>
          </cell>
          <cell r="GH60">
            <v>0.14470410347000001</v>
          </cell>
          <cell r="GI60">
            <v>0.131507635117</v>
          </cell>
          <cell r="GJ60">
            <v>4.1330322623299998E-2</v>
          </cell>
          <cell r="GK60">
            <v>4.18533869088E-2</v>
          </cell>
          <cell r="GL60">
            <v>0.121477887034</v>
          </cell>
          <cell r="GM60">
            <v>9.1684877872500001E-2</v>
          </cell>
          <cell r="GN60">
            <v>0.122948266566</v>
          </cell>
          <cell r="GO60">
            <v>5.3394801914700002E-2</v>
          </cell>
          <cell r="GP60">
            <v>4.3901965022099997E-2</v>
          </cell>
          <cell r="GQ60">
            <v>8.6306788027300005E-2</v>
          </cell>
          <cell r="GR60">
            <v>3.04612275213E-2</v>
          </cell>
          <cell r="GS60">
            <v>0.129529848695</v>
          </cell>
          <cell r="GT60">
            <v>0</v>
          </cell>
          <cell r="GU60">
            <v>0.16128090024</v>
          </cell>
          <cell r="GV60">
            <v>4.5750550925699997E-2</v>
          </cell>
          <cell r="GW60">
            <v>4.8609822988500001E-2</v>
          </cell>
          <cell r="GX60">
            <v>5.8469198644199999E-2</v>
          </cell>
          <cell r="GY60">
            <v>8.3892963826700001E-2</v>
          </cell>
          <cell r="GZ60">
            <v>0.158027544618</v>
          </cell>
          <cell r="HA60">
            <v>0.13988752663099999</v>
          </cell>
          <cell r="HB60">
            <v>0.14236505329599999</v>
          </cell>
          <cell r="HC60">
            <v>0.140394002199</v>
          </cell>
          <cell r="HD60">
            <v>0</v>
          </cell>
          <cell r="HE60">
            <v>5.9622257947899999E-2</v>
          </cell>
          <cell r="HF60">
            <v>4.6626277267900001E-2</v>
          </cell>
          <cell r="HG60">
            <v>0.13749060034800001</v>
          </cell>
          <cell r="HH60">
            <v>4.2758971452700002E-2</v>
          </cell>
          <cell r="HI60">
            <v>9.6847161650699995E-2</v>
          </cell>
          <cell r="HJ60">
            <v>9.7964368760599996E-2</v>
          </cell>
          <cell r="HK60">
            <v>0.13200622797</v>
          </cell>
          <cell r="HL60">
            <v>3.3521998673700003E-2</v>
          </cell>
          <cell r="HM60">
            <v>0.121228404343</v>
          </cell>
          <cell r="HN60">
            <v>0.14671556651600001</v>
          </cell>
          <cell r="HO60">
            <v>4.8525758087599999E-2</v>
          </cell>
          <cell r="HP60">
            <v>7.8952975571199999E-2</v>
          </cell>
          <cell r="HQ60">
            <v>0.13669024407899999</v>
          </cell>
          <cell r="HR60">
            <v>0</v>
          </cell>
          <cell r="HS60">
            <v>0.15320654213400001</v>
          </cell>
          <cell r="HT60">
            <v>8.4962151944599995E-2</v>
          </cell>
          <cell r="HU60">
            <v>6.8789876997499999E-2</v>
          </cell>
          <cell r="HV60">
            <v>0</v>
          </cell>
          <cell r="HW60">
            <v>0.140760838985</v>
          </cell>
          <cell r="HX60">
            <v>0.12653483450399999</v>
          </cell>
          <cell r="HY60">
            <v>4.1286569088700001E-2</v>
          </cell>
          <cell r="HZ60">
            <v>0.11824700981400001</v>
          </cell>
          <cell r="IA60">
            <v>9.5417991280599995E-2</v>
          </cell>
          <cell r="IB60">
            <v>9.4517759978800006E-2</v>
          </cell>
          <cell r="IC60">
            <v>8.6334101855799997E-2</v>
          </cell>
          <cell r="ID60">
            <v>0.126579374075</v>
          </cell>
          <cell r="IE60">
            <v>0.141533941031</v>
          </cell>
          <cell r="IF60">
            <v>0.10010561346999999</v>
          </cell>
          <cell r="IG60">
            <v>5.9542533010200002E-2</v>
          </cell>
          <cell r="IH60">
            <v>0.133476868272</v>
          </cell>
          <cell r="II60">
            <v>0.14781036973</v>
          </cell>
          <cell r="IJ60">
            <v>0</v>
          </cell>
          <cell r="IK60">
            <v>0.133625522256</v>
          </cell>
          <cell r="IL60">
            <v>4.2807355523099999E-2</v>
          </cell>
          <cell r="IM60">
            <v>0</v>
          </cell>
          <cell r="IN60">
            <v>5.76429888606E-2</v>
          </cell>
          <cell r="IO60">
            <v>7.7038675546600002E-2</v>
          </cell>
          <cell r="IP60">
            <v>0.111525416374</v>
          </cell>
          <cell r="IQ60">
            <v>4.5944537967400001E-2</v>
          </cell>
          <cell r="IR60">
            <v>9.0782918035999999E-2</v>
          </cell>
          <cell r="IS60">
            <v>4.78349663317E-2</v>
          </cell>
          <cell r="IT60">
            <v>1.89783596992</v>
          </cell>
        </row>
        <row r="61">
          <cell r="A61" t="str">
            <v>SNP_CN_4326749_T725G_N242T_ethA</v>
          </cell>
          <cell r="B61">
            <v>0.15482741594300001</v>
          </cell>
          <cell r="C61">
            <v>0.14578053355199999</v>
          </cell>
          <cell r="D61">
            <v>0.135317742825</v>
          </cell>
          <cell r="E61">
            <v>0.17257860302899999</v>
          </cell>
          <cell r="F61">
            <v>9.5464140176799994E-2</v>
          </cell>
          <cell r="G61">
            <v>0.14207091927500001</v>
          </cell>
          <cell r="H61">
            <v>0</v>
          </cell>
          <cell r="I61">
            <v>0.148060783744</v>
          </cell>
          <cell r="J61">
            <v>7.6254129409800003E-2</v>
          </cell>
          <cell r="K61">
            <v>0</v>
          </cell>
          <cell r="L61">
            <v>0.159643098712</v>
          </cell>
          <cell r="M61">
            <v>0.114265814424</v>
          </cell>
          <cell r="N61">
            <v>6.6194556653500006E-2</v>
          </cell>
          <cell r="O61">
            <v>3.6949366331099999E-2</v>
          </cell>
          <cell r="P61">
            <v>0.14845770597499999</v>
          </cell>
          <cell r="Q61">
            <v>0.16786082088900001</v>
          </cell>
          <cell r="R61">
            <v>0.11587311327499999</v>
          </cell>
          <cell r="S61">
            <v>3.5197172313900002E-2</v>
          </cell>
          <cell r="T61">
            <v>0.14181022346</v>
          </cell>
          <cell r="U61">
            <v>0.17412315309000001</v>
          </cell>
          <cell r="V61">
            <v>0</v>
          </cell>
          <cell r="W61">
            <v>0.129456996918</v>
          </cell>
          <cell r="X61">
            <v>4.9077998846800003E-2</v>
          </cell>
          <cell r="Y61">
            <v>6.2187716364900003E-2</v>
          </cell>
          <cell r="Z61">
            <v>0.17462089657800001</v>
          </cell>
          <cell r="AA61">
            <v>8.5642084479299996E-2</v>
          </cell>
          <cell r="AB61">
            <v>0.149626672268</v>
          </cell>
          <cell r="AC61">
            <v>0.11721139401199999</v>
          </cell>
          <cell r="AD61">
            <v>7.8718222677699998E-2</v>
          </cell>
          <cell r="AE61">
            <v>0.117024250329</v>
          </cell>
          <cell r="AF61">
            <v>6.6171810030900002E-2</v>
          </cell>
          <cell r="AG61">
            <v>0.16598415374799999</v>
          </cell>
          <cell r="AH61">
            <v>9.7505837678900004E-2</v>
          </cell>
          <cell r="AI61">
            <v>0</v>
          </cell>
          <cell r="AJ61">
            <v>0.152594417334</v>
          </cell>
          <cell r="AK61">
            <v>5.55254369974E-2</v>
          </cell>
          <cell r="AL61">
            <v>0.10592957586100001</v>
          </cell>
          <cell r="AM61">
            <v>6.8489983677900004E-2</v>
          </cell>
          <cell r="AN61">
            <v>0.15416660904900001</v>
          </cell>
          <cell r="AO61">
            <v>0.17578935623200001</v>
          </cell>
          <cell r="AP61">
            <v>5.7325538247799998E-2</v>
          </cell>
          <cell r="AQ61">
            <v>0.15300497412700001</v>
          </cell>
          <cell r="AR61">
            <v>0.12552846968199999</v>
          </cell>
          <cell r="AS61">
            <v>0.15359653532500001</v>
          </cell>
          <cell r="AT61">
            <v>0.119872868061</v>
          </cell>
          <cell r="AU61">
            <v>0</v>
          </cell>
          <cell r="AV61">
            <v>0.13095790147799999</v>
          </cell>
          <cell r="AW61">
            <v>7.0787601172900005E-2</v>
          </cell>
          <cell r="AX61">
            <v>6.9187149405499998E-2</v>
          </cell>
          <cell r="AY61">
            <v>2.1545108407699999E-2</v>
          </cell>
          <cell r="AZ61">
            <v>0.101390615106</v>
          </cell>
          <cell r="BA61">
            <v>9.1999113559700002E-2</v>
          </cell>
          <cell r="BB61">
            <v>9.1360747814200005E-2</v>
          </cell>
          <cell r="BC61">
            <v>5.4474640637599998E-2</v>
          </cell>
          <cell r="BD61">
            <v>0</v>
          </cell>
          <cell r="BE61">
            <v>0.17650659382299999</v>
          </cell>
          <cell r="BF61">
            <v>0.163111716509</v>
          </cell>
          <cell r="BG61">
            <v>0.165161237121</v>
          </cell>
          <cell r="BH61">
            <v>5.3522687405300001E-2</v>
          </cell>
          <cell r="BI61">
            <v>0.119824722409</v>
          </cell>
          <cell r="BJ61">
            <v>0.16710631549400001</v>
          </cell>
          <cell r="BK61">
            <v>0.149253174663</v>
          </cell>
          <cell r="BL61">
            <v>0.152426019311</v>
          </cell>
          <cell r="BM61">
            <v>0.148522093892</v>
          </cell>
          <cell r="BN61">
            <v>0</v>
          </cell>
          <cell r="BO61">
            <v>0.11670863628399999</v>
          </cell>
          <cell r="BP61">
            <v>0.14529931545300001</v>
          </cell>
          <cell r="BQ61">
            <v>0.12261211127</v>
          </cell>
          <cell r="BR61">
            <v>0.16553616523699999</v>
          </cell>
          <cell r="BS61">
            <v>0.19287307560399999</v>
          </cell>
          <cell r="BT61">
            <v>0.135356321931</v>
          </cell>
          <cell r="BU61">
            <v>0.123863421381</v>
          </cell>
          <cell r="BV61">
            <v>8.1023536622500003E-2</v>
          </cell>
          <cell r="BW61">
            <v>0.11631475389</v>
          </cell>
          <cell r="BX61">
            <v>0.16909092664700001</v>
          </cell>
          <cell r="BY61">
            <v>6.9504022598300005E-2</v>
          </cell>
          <cell r="BZ61">
            <v>5.9391945600499998E-2</v>
          </cell>
          <cell r="CA61">
            <v>0.129329234362</v>
          </cell>
          <cell r="CB61">
            <v>5.8518864214400002E-2</v>
          </cell>
          <cell r="CC61">
            <v>0.20158086717099999</v>
          </cell>
          <cell r="CD61">
            <v>8.1519357860100006E-2</v>
          </cell>
          <cell r="CE61">
            <v>0.15820141136599999</v>
          </cell>
          <cell r="CF61">
            <v>0.131640508771</v>
          </cell>
          <cell r="CG61">
            <v>0.17546260356900001</v>
          </cell>
          <cell r="CH61">
            <v>5.2151162177300002E-2</v>
          </cell>
          <cell r="CI61">
            <v>7.7060341835000004E-2</v>
          </cell>
          <cell r="CJ61">
            <v>6.2751024961499993E-2</v>
          </cell>
          <cell r="CK61">
            <v>0.13823109865200001</v>
          </cell>
          <cell r="CL61">
            <v>0.14983405172799999</v>
          </cell>
          <cell r="CM61">
            <v>6.9019846618200001E-2</v>
          </cell>
          <cell r="CN61">
            <v>0.17131911218199999</v>
          </cell>
          <cell r="CO61">
            <v>0.15148057043599999</v>
          </cell>
          <cell r="CP61">
            <v>0</v>
          </cell>
          <cell r="CQ61">
            <v>0.169551938772</v>
          </cell>
          <cell r="CR61">
            <v>0.13185168802700001</v>
          </cell>
          <cell r="CS61">
            <v>0.11946246772999999</v>
          </cell>
          <cell r="CT61">
            <v>0.206382602453</v>
          </cell>
          <cell r="CU61">
            <v>0.21573035419</v>
          </cell>
          <cell r="CV61">
            <v>4.6364456415199998E-2</v>
          </cell>
          <cell r="CW61">
            <v>0.11277450621100001</v>
          </cell>
          <cell r="CX61">
            <v>0.15171657502700001</v>
          </cell>
          <cell r="CY61">
            <v>0.16159924864799999</v>
          </cell>
          <cell r="CZ61">
            <v>3.8396045565600001E-2</v>
          </cell>
          <cell r="DA61">
            <v>8.7055750191200001E-2</v>
          </cell>
          <cell r="DB61">
            <v>0.138093680143</v>
          </cell>
          <cell r="DC61">
            <v>9.0482398867599997E-2</v>
          </cell>
          <cell r="DD61">
            <v>0</v>
          </cell>
          <cell r="DE61">
            <v>0.12206967920099999</v>
          </cell>
          <cell r="DF61">
            <v>4.0398351848099999E-2</v>
          </cell>
          <cell r="DG61">
            <v>9.9779039621400001E-2</v>
          </cell>
          <cell r="DH61">
            <v>0.14325019717199999</v>
          </cell>
          <cell r="DI61">
            <v>0</v>
          </cell>
          <cell r="DJ61">
            <v>0.155960157514</v>
          </cell>
          <cell r="DK61">
            <v>0</v>
          </cell>
          <cell r="DL61">
            <v>3.3534385263899999E-2</v>
          </cell>
          <cell r="DM61">
            <v>0.19690494239299999</v>
          </cell>
          <cell r="DN61">
            <v>0.166414633393</v>
          </cell>
          <cell r="DO61">
            <v>0</v>
          </cell>
          <cell r="DP61">
            <v>0.15736000239799999</v>
          </cell>
          <cell r="DQ61">
            <v>0.113538876176</v>
          </cell>
          <cell r="DR61">
            <v>0.101828530431</v>
          </cell>
          <cell r="DS61">
            <v>0.16342677176000001</v>
          </cell>
          <cell r="DT61">
            <v>0.116301119328</v>
          </cell>
          <cell r="DU61">
            <v>5.6233450770399998E-2</v>
          </cell>
          <cell r="DV61">
            <v>0.100524142385</v>
          </cell>
          <cell r="DW61">
            <v>0.119220301509</v>
          </cell>
          <cell r="DX61">
            <v>0.100445717573</v>
          </cell>
          <cell r="DY61">
            <v>8.8626898825200001E-2</v>
          </cell>
          <cell r="DZ61">
            <v>0.15560223162199999</v>
          </cell>
          <cell r="EA61">
            <v>0.175386875868</v>
          </cell>
          <cell r="EB61">
            <v>0.161741688848</v>
          </cell>
          <cell r="EC61">
            <v>0.15919899940500001</v>
          </cell>
          <cell r="ED61">
            <v>0</v>
          </cell>
          <cell r="EE61">
            <v>0.12999817728999999</v>
          </cell>
          <cell r="EF61">
            <v>5.7500422000899998E-2</v>
          </cell>
          <cell r="EG61">
            <v>0.16755142808000001</v>
          </cell>
          <cell r="EH61">
            <v>0.15135496854800001</v>
          </cell>
          <cell r="EI61">
            <v>0</v>
          </cell>
          <cell r="EJ61">
            <v>0</v>
          </cell>
          <cell r="EK61">
            <v>0.11308799684</v>
          </cell>
          <cell r="EL61">
            <v>0.14015185832999999</v>
          </cell>
          <cell r="EM61">
            <v>6.04038387537E-2</v>
          </cell>
          <cell r="EN61">
            <v>0</v>
          </cell>
          <cell r="EO61">
            <v>0.114215701818</v>
          </cell>
          <cell r="EP61">
            <v>6.8146608769900002E-2</v>
          </cell>
          <cell r="EQ61">
            <v>0.141808539629</v>
          </cell>
          <cell r="ER61">
            <v>0.11137945204999999</v>
          </cell>
          <cell r="ES61">
            <v>0.19368137419199999</v>
          </cell>
          <cell r="ET61">
            <v>0.152858227491</v>
          </cell>
          <cell r="EU61">
            <v>0.12681385874699999</v>
          </cell>
          <cell r="EV61">
            <v>0</v>
          </cell>
          <cell r="EW61">
            <v>6.4752034843000003E-2</v>
          </cell>
          <cell r="EX61">
            <v>0.15779021382299999</v>
          </cell>
          <cell r="EY61">
            <v>0.145542696118</v>
          </cell>
          <cell r="EZ61">
            <v>0.15521349012899999</v>
          </cell>
          <cell r="FA61">
            <v>0</v>
          </cell>
          <cell r="FB61">
            <v>0.20436485111700001</v>
          </cell>
          <cell r="FC61">
            <v>4.6367112547200003E-2</v>
          </cell>
          <cell r="FD61">
            <v>0.122283890843</v>
          </cell>
          <cell r="FE61">
            <v>4.5059349387900002E-2</v>
          </cell>
          <cell r="FF61">
            <v>0</v>
          </cell>
          <cell r="FG61">
            <v>0</v>
          </cell>
          <cell r="FH61">
            <v>0.15228085219900001</v>
          </cell>
          <cell r="FI61">
            <v>7.1581296622799995E-2</v>
          </cell>
          <cell r="FJ61">
            <v>0.151988208294</v>
          </cell>
          <cell r="FK61">
            <v>0</v>
          </cell>
          <cell r="FL61">
            <v>0.13476206362199999</v>
          </cell>
          <cell r="FM61">
            <v>6.4871586859199998E-2</v>
          </cell>
          <cell r="FN61">
            <v>0.12947799265400001</v>
          </cell>
          <cell r="FO61">
            <v>7.1189887821699993E-2</v>
          </cell>
          <cell r="FP61">
            <v>6.1088159680400003E-2</v>
          </cell>
          <cell r="FQ61">
            <v>0.131630808115</v>
          </cell>
          <cell r="FR61">
            <v>5.4325327277199999E-2</v>
          </cell>
          <cell r="FS61">
            <v>6.4930371940099998E-2</v>
          </cell>
          <cell r="FT61">
            <v>0.143962025642</v>
          </cell>
          <cell r="FU61">
            <v>0.15371087193499999</v>
          </cell>
          <cell r="FV61">
            <v>0.173705607653</v>
          </cell>
          <cell r="FW61">
            <v>0.152148753405</v>
          </cell>
          <cell r="FX61">
            <v>0.14888867735899999</v>
          </cell>
          <cell r="FY61">
            <v>0</v>
          </cell>
          <cell r="FZ61">
            <v>0.156499251723</v>
          </cell>
          <cell r="GA61">
            <v>0.190524846315</v>
          </cell>
          <cell r="GB61">
            <v>7.6606303453399999E-2</v>
          </cell>
          <cell r="GC61">
            <v>7.5062967836900002E-2</v>
          </cell>
          <cell r="GD61">
            <v>0.17102158069599999</v>
          </cell>
          <cell r="GE61">
            <v>0</v>
          </cell>
          <cell r="GF61">
            <v>0.14681978523700001</v>
          </cell>
          <cell r="GG61">
            <v>5.1712911575999998E-2</v>
          </cell>
          <cell r="GH61">
            <v>0.12932305038</v>
          </cell>
          <cell r="GI61">
            <v>0</v>
          </cell>
          <cell r="GJ61">
            <v>0.14196448028100001</v>
          </cell>
          <cell r="GK61">
            <v>0.17565922439100001</v>
          </cell>
          <cell r="GL61">
            <v>0.11762713640899999</v>
          </cell>
          <cell r="GM61">
            <v>0.15485794842200001</v>
          </cell>
          <cell r="GN61">
            <v>9.8075658083000006E-2</v>
          </cell>
          <cell r="GO61">
            <v>0.144817829132</v>
          </cell>
          <cell r="GP61">
            <v>9.0676277875900005E-2</v>
          </cell>
          <cell r="GQ61">
            <v>0.101269111037</v>
          </cell>
          <cell r="GR61">
            <v>0.16951961815399999</v>
          </cell>
          <cell r="GS61">
            <v>0.176096051931</v>
          </cell>
          <cell r="GT61">
            <v>0.17432139813899999</v>
          </cell>
          <cell r="GU61">
            <v>9.3567639589300006E-2</v>
          </cell>
          <cell r="GV61">
            <v>0</v>
          </cell>
          <cell r="GW61">
            <v>3.51988226175E-2</v>
          </cell>
          <cell r="GX61">
            <v>0.100970104337</v>
          </cell>
          <cell r="GY61">
            <v>0.13030692934999999</v>
          </cell>
          <cell r="GZ61">
            <v>0.16019275784500001</v>
          </cell>
          <cell r="HA61">
            <v>0</v>
          </cell>
          <cell r="HB61">
            <v>0.17216140031800001</v>
          </cell>
          <cell r="HC61">
            <v>0.182063058019</v>
          </cell>
          <cell r="HD61">
            <v>4.5086551457600002E-2</v>
          </cell>
          <cell r="HE61">
            <v>0.110112033784</v>
          </cell>
          <cell r="HF61">
            <v>0</v>
          </cell>
          <cell r="HG61">
            <v>5.0338961183999997E-2</v>
          </cell>
          <cell r="HH61">
            <v>0.16343656182300001</v>
          </cell>
          <cell r="HI61">
            <v>0.127655386925</v>
          </cell>
          <cell r="HJ61">
            <v>0.15303009748499999</v>
          </cell>
          <cell r="HK61">
            <v>0.10832980275200001</v>
          </cell>
          <cell r="HL61">
            <v>9.0264759957800006E-2</v>
          </cell>
          <cell r="HM61">
            <v>0.20563584566099999</v>
          </cell>
          <cell r="HN61">
            <v>0.112384594977</v>
          </cell>
          <cell r="HO61">
            <v>0.16655869781999999</v>
          </cell>
          <cell r="HP61">
            <v>0.118401437998</v>
          </cell>
          <cell r="HQ61">
            <v>6.2485363334400003E-2</v>
          </cell>
          <cell r="HR61">
            <v>3.7950117141000002E-2</v>
          </cell>
          <cell r="HS61">
            <v>0.19020894169800001</v>
          </cell>
          <cell r="HT61">
            <v>0.15818835794899999</v>
          </cell>
          <cell r="HU61">
            <v>5.2817616611700001E-2</v>
          </cell>
          <cell r="HV61">
            <v>0.16169580817199999</v>
          </cell>
          <cell r="HW61">
            <v>0.160896152258</v>
          </cell>
          <cell r="HX61">
            <v>0.18381008505800001</v>
          </cell>
          <cell r="HY61">
            <v>0</v>
          </cell>
          <cell r="HZ61">
            <v>0.16086927056299999</v>
          </cell>
          <cell r="IA61">
            <v>0.103453502059</v>
          </cell>
          <cell r="IB61">
            <v>0.16830068826700001</v>
          </cell>
          <cell r="IC61">
            <v>0</v>
          </cell>
          <cell r="ID61">
            <v>0.162724599242</v>
          </cell>
          <cell r="IE61">
            <v>6.7209430038899995E-2</v>
          </cell>
          <cell r="IF61">
            <v>5.4928213357899998E-2</v>
          </cell>
          <cell r="IG61">
            <v>9.1565772891E-2</v>
          </cell>
          <cell r="IH61">
            <v>0.121222242713</v>
          </cell>
          <cell r="II61">
            <v>0.165403187275</v>
          </cell>
          <cell r="IJ61">
            <v>0.154965758324</v>
          </cell>
          <cell r="IK61">
            <v>8.5428148508100002E-2</v>
          </cell>
          <cell r="IL61">
            <v>0.17890931665900001</v>
          </cell>
          <cell r="IM61">
            <v>5.3837552666699998E-2</v>
          </cell>
          <cell r="IN61">
            <v>0.164407342672</v>
          </cell>
          <cell r="IO61">
            <v>0.141206637025</v>
          </cell>
          <cell r="IP61">
            <v>0</v>
          </cell>
          <cell r="IQ61">
            <v>0.122144639492</v>
          </cell>
          <cell r="IR61">
            <v>0.107517786324</v>
          </cell>
          <cell r="IS61">
            <v>5.7912249118100001E-2</v>
          </cell>
          <cell r="IT61">
            <v>1.8565638065300001</v>
          </cell>
        </row>
        <row r="62">
          <cell r="A62" t="str">
            <v>SNP_CZ_4326755_C719T_W240._ethA</v>
          </cell>
          <cell r="B62">
            <v>3.6212805658600002E-2</v>
          </cell>
          <cell r="C62">
            <v>3.4217432141299998E-2</v>
          </cell>
          <cell r="D62">
            <v>4.5672424137599997E-2</v>
          </cell>
          <cell r="E62">
            <v>1.53162311763E-2</v>
          </cell>
          <cell r="F62">
            <v>4.5200802385800001E-2</v>
          </cell>
          <cell r="G62">
            <v>1.8783630803199999E-2</v>
          </cell>
          <cell r="H62">
            <v>4.2970471084100001E-2</v>
          </cell>
          <cell r="I62">
            <v>6.88347732648E-3</v>
          </cell>
          <cell r="J62">
            <v>0</v>
          </cell>
          <cell r="K62">
            <v>3.1271677464200003E-2</v>
          </cell>
          <cell r="L62">
            <v>1.8391337245699999E-2</v>
          </cell>
          <cell r="M62">
            <v>4.89472076297E-2</v>
          </cell>
          <cell r="N62">
            <v>2.4725597351800001E-2</v>
          </cell>
          <cell r="O62">
            <v>1.9907699897899998E-2</v>
          </cell>
          <cell r="P62">
            <v>0</v>
          </cell>
          <cell r="Q62">
            <v>1.4309653081E-2</v>
          </cell>
          <cell r="R62">
            <v>1.6921579837799999E-2</v>
          </cell>
          <cell r="S62">
            <v>1.7982011660900001E-2</v>
          </cell>
          <cell r="T62">
            <v>2.6215396821499998E-2</v>
          </cell>
          <cell r="U62">
            <v>9.1602113097900006E-3</v>
          </cell>
          <cell r="V62">
            <v>1.21612632647E-2</v>
          </cell>
          <cell r="W62">
            <v>1.47929484956E-3</v>
          </cell>
          <cell r="X62">
            <v>2.1413754671800001E-2</v>
          </cell>
          <cell r="Y62">
            <v>1.2059607543100001E-2</v>
          </cell>
          <cell r="Z62">
            <v>2.0243495702699999E-2</v>
          </cell>
          <cell r="AA62">
            <v>2.4617915973100001E-2</v>
          </cell>
          <cell r="AB62">
            <v>7.4939196929299998E-3</v>
          </cell>
          <cell r="AC62">
            <v>2.91369762272E-2</v>
          </cell>
          <cell r="AD62">
            <v>2.7379652485299999E-2</v>
          </cell>
          <cell r="AE62">
            <v>3.6814734339699999E-2</v>
          </cell>
          <cell r="AF62">
            <v>3.4144721925299999E-2</v>
          </cell>
          <cell r="AG62">
            <v>3.4686408937E-2</v>
          </cell>
          <cell r="AH62">
            <v>4.9939546734099997E-2</v>
          </cell>
          <cell r="AI62">
            <v>2.35664956272E-2</v>
          </cell>
          <cell r="AJ62">
            <v>2.5688589084900001E-3</v>
          </cell>
          <cell r="AK62">
            <v>2.0705051720099999E-2</v>
          </cell>
          <cell r="AL62">
            <v>1.6445517539999999E-2</v>
          </cell>
          <cell r="AM62">
            <v>1.97481065989E-2</v>
          </cell>
          <cell r="AN62">
            <v>3.83186563849E-2</v>
          </cell>
          <cell r="AO62">
            <v>2.22730301321E-2</v>
          </cell>
          <cell r="AP62">
            <v>3.8748737424599999E-2</v>
          </cell>
          <cell r="AQ62">
            <v>3.1347330659599999E-2</v>
          </cell>
          <cell r="AR62">
            <v>7.9788714647299995E-3</v>
          </cell>
          <cell r="AS62">
            <v>2.26128753275E-2</v>
          </cell>
          <cell r="AT62">
            <v>2.3351406678600001E-2</v>
          </cell>
          <cell r="AU62">
            <v>4.46320101619E-2</v>
          </cell>
          <cell r="AV62">
            <v>2.82181557268E-2</v>
          </cell>
          <cell r="AW62">
            <v>4.0134049951999998E-2</v>
          </cell>
          <cell r="AX62">
            <v>2.8236571699400002E-2</v>
          </cell>
          <cell r="AY62">
            <v>2.50154864043E-2</v>
          </cell>
          <cell r="AZ62">
            <v>0</v>
          </cell>
          <cell r="BA62">
            <v>5.4837830364700003E-2</v>
          </cell>
          <cell r="BB62">
            <v>4.1957505047300003E-2</v>
          </cell>
          <cell r="BC62">
            <v>2.0530842244600001E-2</v>
          </cell>
          <cell r="BD62">
            <v>1.5196478925600001E-2</v>
          </cell>
          <cell r="BE62">
            <v>1.9695986062300001E-2</v>
          </cell>
          <cell r="BF62">
            <v>1.33775714785E-2</v>
          </cell>
          <cell r="BG62">
            <v>2.90549676865E-2</v>
          </cell>
          <cell r="BH62">
            <v>4.1803728789099999E-2</v>
          </cell>
          <cell r="BI62">
            <v>0</v>
          </cell>
          <cell r="BJ62">
            <v>2.3972248658499999E-2</v>
          </cell>
          <cell r="BK62">
            <v>2.3372897878299999E-2</v>
          </cell>
          <cell r="BL62">
            <v>2.0954618230499999E-2</v>
          </cell>
          <cell r="BM62">
            <v>1.6141543164800001E-2</v>
          </cell>
          <cell r="BN62">
            <v>0</v>
          </cell>
          <cell r="BO62">
            <v>2.8820399194999999E-2</v>
          </cell>
          <cell r="BP62">
            <v>3.1679861247500003E-2</v>
          </cell>
          <cell r="BQ62">
            <v>6.4646750688599999E-2</v>
          </cell>
          <cell r="BR62">
            <v>8.00370983779E-3</v>
          </cell>
          <cell r="BS62">
            <v>1.1629281565499999E-2</v>
          </cell>
          <cell r="BT62">
            <v>2.1203767508300001E-2</v>
          </cell>
          <cell r="BU62">
            <v>1.9551776349499998E-2</v>
          </cell>
          <cell r="BV62">
            <v>0</v>
          </cell>
          <cell r="BW62">
            <v>3.5960286855699998E-2</v>
          </cell>
          <cell r="BX62">
            <v>1.2051096186000001E-2</v>
          </cell>
          <cell r="BY62">
            <v>1.9659053534299999E-2</v>
          </cell>
          <cell r="BZ62">
            <v>2.8376862406699999E-2</v>
          </cell>
          <cell r="CA62">
            <v>0</v>
          </cell>
          <cell r="CB62">
            <v>2.3253936320500001E-2</v>
          </cell>
          <cell r="CC62">
            <v>3.2796189189E-2</v>
          </cell>
          <cell r="CD62">
            <v>4.4228199869399999E-2</v>
          </cell>
          <cell r="CE62">
            <v>3.4312132746E-2</v>
          </cell>
          <cell r="CF62">
            <v>7.9639833420500003E-3</v>
          </cell>
          <cell r="CG62">
            <v>2.5566199794399998E-2</v>
          </cell>
          <cell r="CH62">
            <v>3.9558336138700002E-2</v>
          </cell>
          <cell r="CI62">
            <v>1.7224684357599999E-2</v>
          </cell>
          <cell r="CJ62">
            <v>4.2569603770999997E-2</v>
          </cell>
          <cell r="CK62">
            <v>2.6665922254299999E-2</v>
          </cell>
          <cell r="CL62">
            <v>5.4647754877799999E-2</v>
          </cell>
          <cell r="CM62">
            <v>2.22116224468E-2</v>
          </cell>
          <cell r="CN62">
            <v>2.1534947678400002E-2</v>
          </cell>
          <cell r="CO62">
            <v>1.0839317925299999E-2</v>
          </cell>
          <cell r="CP62">
            <v>1.5671726316200001E-2</v>
          </cell>
          <cell r="CQ62">
            <v>8.1884842365999994E-3</v>
          </cell>
          <cell r="CR62">
            <v>0</v>
          </cell>
          <cell r="CS62">
            <v>0</v>
          </cell>
          <cell r="CT62">
            <v>1.6693698242299999E-2</v>
          </cell>
          <cell r="CU62">
            <v>8.6570689454699996E-3</v>
          </cell>
          <cell r="CV62">
            <v>0</v>
          </cell>
          <cell r="CW62">
            <v>2.22364328802E-2</v>
          </cell>
          <cell r="CX62">
            <v>2.0461298525300001E-2</v>
          </cell>
          <cell r="CY62">
            <v>2.3076867684699999E-2</v>
          </cell>
          <cell r="CZ62">
            <v>1.8943287432200001E-2</v>
          </cell>
          <cell r="DA62">
            <v>3.1635135412199998E-2</v>
          </cell>
          <cell r="DB62">
            <v>3.08255907148E-2</v>
          </cell>
          <cell r="DC62">
            <v>4.6822361648099997E-2</v>
          </cell>
          <cell r="DD62">
            <v>2.6545574888600001E-2</v>
          </cell>
          <cell r="DE62">
            <v>3.5034678876400001E-2</v>
          </cell>
          <cell r="DF62">
            <v>8.7983310222600006E-3</v>
          </cell>
          <cell r="DG62">
            <v>0</v>
          </cell>
          <cell r="DH62">
            <v>5.5116772651700001E-2</v>
          </cell>
          <cell r="DI62">
            <v>2.1641436964300001E-2</v>
          </cell>
          <cell r="DJ62">
            <v>2.7241827920099999E-2</v>
          </cell>
          <cell r="DK62">
            <v>3.0735844746199999E-2</v>
          </cell>
          <cell r="DL62">
            <v>4.37853001058E-2</v>
          </cell>
          <cell r="DM62">
            <v>3.4764047712100003E-2</v>
          </cell>
          <cell r="DN62">
            <v>1.9365074113000001E-2</v>
          </cell>
          <cell r="DO62">
            <v>4.3077480047899998E-2</v>
          </cell>
          <cell r="DP62">
            <v>2.8555616736399999E-2</v>
          </cell>
          <cell r="DQ62">
            <v>5.7308346033099998E-2</v>
          </cell>
          <cell r="DR62">
            <v>4.2228892445599998E-2</v>
          </cell>
          <cell r="DS62">
            <v>2.8830327093599999E-2</v>
          </cell>
          <cell r="DT62">
            <v>1.9644394516900001E-2</v>
          </cell>
          <cell r="DU62">
            <v>2.0245717838399999E-2</v>
          </cell>
          <cell r="DV62">
            <v>4.2437117546799998E-2</v>
          </cell>
          <cell r="DW62">
            <v>3.0984006822100001E-2</v>
          </cell>
          <cell r="DX62">
            <v>0</v>
          </cell>
          <cell r="DY62">
            <v>1.82888377458E-2</v>
          </cell>
          <cell r="DZ62">
            <v>0</v>
          </cell>
          <cell r="EA62">
            <v>1.5528164804000001E-2</v>
          </cell>
          <cell r="EB62">
            <v>2.1248716861000001E-2</v>
          </cell>
          <cell r="EC62">
            <v>2.0476803183600002E-2</v>
          </cell>
          <cell r="ED62">
            <v>2.7385683730199999E-2</v>
          </cell>
          <cell r="EE62">
            <v>1.31491934881E-2</v>
          </cell>
          <cell r="EF62">
            <v>1.53903979808E-2</v>
          </cell>
          <cell r="EG62">
            <v>4.8000372946300003E-2</v>
          </cell>
          <cell r="EH62">
            <v>2.1576724946499998E-2</v>
          </cell>
          <cell r="EI62">
            <v>1.52371665463E-2</v>
          </cell>
          <cell r="EJ62">
            <v>1.39167262241E-2</v>
          </cell>
          <cell r="EK62">
            <v>2.6718234643300001E-2</v>
          </cell>
          <cell r="EL62">
            <v>7.0464895106900002E-3</v>
          </cell>
          <cell r="EM62">
            <v>3.6794003099200001E-2</v>
          </cell>
          <cell r="EN62">
            <v>8.4076961502400002E-3</v>
          </cell>
          <cell r="EO62">
            <v>2.21317540854E-2</v>
          </cell>
          <cell r="EP62">
            <v>3.4102041274299999E-2</v>
          </cell>
          <cell r="EQ62">
            <v>1.5047255903499999E-2</v>
          </cell>
          <cell r="ER62">
            <v>1.9332932308300001E-2</v>
          </cell>
          <cell r="ES62">
            <v>2.3571493104099998E-2</v>
          </cell>
          <cell r="ET62">
            <v>4.18546646833E-2</v>
          </cell>
          <cell r="EU62">
            <v>3.4482114017E-2</v>
          </cell>
          <cell r="EV62">
            <v>1.7317801713899999E-2</v>
          </cell>
          <cell r="EW62">
            <v>2.42178328335E-2</v>
          </cell>
          <cell r="EX62">
            <v>3.6525357514600003E-2</v>
          </cell>
          <cell r="EY62">
            <v>9.3597061932100007E-3</v>
          </cell>
          <cell r="EZ62">
            <v>2.1816162392500001E-2</v>
          </cell>
          <cell r="FA62">
            <v>3.0834164470400001E-2</v>
          </cell>
          <cell r="FB62">
            <v>3.61048802733E-2</v>
          </cell>
          <cell r="FC62">
            <v>4.5082513243E-2</v>
          </cell>
          <cell r="FD62">
            <v>7.6444218866500002E-3</v>
          </cell>
          <cell r="FE62">
            <v>3.0211323872200001E-2</v>
          </cell>
          <cell r="FF62">
            <v>3.5410083830400001E-2</v>
          </cell>
          <cell r="FG62">
            <v>2.1098069846599999E-2</v>
          </cell>
          <cell r="FH62">
            <v>1.5669716522099999E-2</v>
          </cell>
          <cell r="FI62">
            <v>1.5128054656099999E-2</v>
          </cell>
          <cell r="FJ62">
            <v>2.1220616996299999E-2</v>
          </cell>
          <cell r="FK62">
            <v>5.0465416163200001E-2</v>
          </cell>
          <cell r="FL62">
            <v>2.1108679473400001E-2</v>
          </cell>
          <cell r="FM62">
            <v>1.7352575436199998E-2</v>
          </cell>
          <cell r="FN62">
            <v>1.9578374922299999E-2</v>
          </cell>
          <cell r="FO62">
            <v>2.2105090320099999E-2</v>
          </cell>
          <cell r="FP62">
            <v>1.6946543008100001E-2</v>
          </cell>
          <cell r="FQ62">
            <v>4.8398543149200002E-2</v>
          </cell>
          <cell r="FR62">
            <v>1.30209457129E-2</v>
          </cell>
          <cell r="FS62">
            <v>2.8030624613200002E-2</v>
          </cell>
          <cell r="FT62">
            <v>2.67722029239E-2</v>
          </cell>
          <cell r="FU62">
            <v>1.04321092367E-2</v>
          </cell>
          <cell r="FV62">
            <v>2.6222728192799999E-2</v>
          </cell>
          <cell r="FW62">
            <v>2.966061607E-2</v>
          </cell>
          <cell r="FX62">
            <v>1.4022440649599999E-2</v>
          </cell>
          <cell r="FY62">
            <v>2.8761193156200002E-2</v>
          </cell>
          <cell r="FZ62">
            <v>1.65912751108E-2</v>
          </cell>
          <cell r="GA62">
            <v>3.7119388580299999E-2</v>
          </cell>
          <cell r="GB62">
            <v>3.6708728875999999E-3</v>
          </cell>
          <cell r="GC62">
            <v>1.7660245299299999E-2</v>
          </cell>
          <cell r="GD62">
            <v>1.7123918980399999E-2</v>
          </cell>
          <cell r="GE62">
            <v>0</v>
          </cell>
          <cell r="GF62">
            <v>2.0182374864799998E-2</v>
          </cell>
          <cell r="GG62">
            <v>2.39856280386E-2</v>
          </cell>
          <cell r="GH62">
            <v>3.0090510845200001E-2</v>
          </cell>
          <cell r="GI62">
            <v>2.4066153913700001E-2</v>
          </cell>
          <cell r="GJ62">
            <v>0</v>
          </cell>
          <cell r="GK62">
            <v>1.7190376296599998E-2</v>
          </cell>
          <cell r="GL62">
            <v>1.0127864778E-2</v>
          </cell>
          <cell r="GM62">
            <v>8.4525179117900008E-3</v>
          </cell>
          <cell r="GN62">
            <v>3.5594705492299997E-2</v>
          </cell>
          <cell r="GO62">
            <v>2.1394148469E-2</v>
          </cell>
          <cell r="GP62">
            <v>2.89046224207E-2</v>
          </cell>
          <cell r="GQ62">
            <v>2.7337783947599999E-2</v>
          </cell>
          <cell r="GR62">
            <v>0</v>
          </cell>
          <cell r="GS62">
            <v>3.01754381508E-2</v>
          </cell>
          <cell r="GT62">
            <v>2.3515380919E-2</v>
          </cell>
          <cell r="GU62">
            <v>0</v>
          </cell>
          <cell r="GV62">
            <v>1.8192404881100001E-2</v>
          </cell>
          <cell r="GW62">
            <v>0</v>
          </cell>
          <cell r="GX62">
            <v>5.59508576989E-2</v>
          </cell>
          <cell r="GY62">
            <v>3.2152593135800003E-2</v>
          </cell>
          <cell r="GZ62">
            <v>2.28276103735E-2</v>
          </cell>
          <cell r="HA62">
            <v>1.00808236748E-2</v>
          </cell>
          <cell r="HB62">
            <v>2.2118085995300001E-2</v>
          </cell>
          <cell r="HC62">
            <v>1.14786410704E-2</v>
          </cell>
          <cell r="HD62">
            <v>2.3967007175099999E-2</v>
          </cell>
          <cell r="HE62">
            <v>2.1026758477100001E-2</v>
          </cell>
          <cell r="HF62">
            <v>1.49466451257E-2</v>
          </cell>
          <cell r="HG62">
            <v>1.36538669467E-2</v>
          </cell>
          <cell r="HH62">
            <v>5.2951697260100003E-2</v>
          </cell>
          <cell r="HI62">
            <v>1.80140081793E-2</v>
          </cell>
          <cell r="HJ62">
            <v>1.7968969419599998E-2</v>
          </cell>
          <cell r="HK62">
            <v>1.80214717984E-2</v>
          </cell>
          <cell r="HL62">
            <v>4.3257526122000003E-3</v>
          </cell>
          <cell r="HM62">
            <v>3.0753167346100001E-2</v>
          </cell>
          <cell r="HN62">
            <v>0</v>
          </cell>
          <cell r="HO62">
            <v>1.8395138904500001E-2</v>
          </cell>
          <cell r="HP62">
            <v>2.3327179253099999E-2</v>
          </cell>
          <cell r="HQ62">
            <v>8.3978213369799992E-3</v>
          </cell>
          <cell r="HR62">
            <v>2.5716023519599999E-2</v>
          </cell>
          <cell r="HS62">
            <v>4.0742184966800002E-2</v>
          </cell>
          <cell r="HT62">
            <v>0</v>
          </cell>
          <cell r="HU62">
            <v>2.75033470243E-2</v>
          </cell>
          <cell r="HV62">
            <v>8.6982259526799995E-3</v>
          </cell>
          <cell r="HW62">
            <v>3.8237810134899998E-2</v>
          </cell>
          <cell r="HX62">
            <v>2.5152843445499999E-2</v>
          </cell>
          <cell r="HY62">
            <v>1.9130498170899998E-2</v>
          </cell>
          <cell r="HZ62">
            <v>0</v>
          </cell>
          <cell r="IA62">
            <v>1.9905876368300001E-2</v>
          </cell>
          <cell r="IB62">
            <v>0</v>
          </cell>
          <cell r="IC62">
            <v>3.4385956823800003E-2</v>
          </cell>
          <cell r="ID62">
            <v>1.18404328823E-2</v>
          </cell>
          <cell r="IE62">
            <v>1.9817909225799998E-2</v>
          </cell>
          <cell r="IF62">
            <v>2.1867586299799999E-2</v>
          </cell>
          <cell r="IG62">
            <v>1.8537981435699999E-2</v>
          </cell>
          <cell r="IH62">
            <v>2.2973373532300001E-2</v>
          </cell>
          <cell r="II62">
            <v>2.8023585677100001E-2</v>
          </cell>
          <cell r="IJ62">
            <v>4.3719101697200002E-2</v>
          </cell>
          <cell r="IK62">
            <v>3.1691595911999999E-2</v>
          </cell>
          <cell r="IL62">
            <v>0</v>
          </cell>
          <cell r="IM62">
            <v>0</v>
          </cell>
          <cell r="IN62">
            <v>3.0851153656799999E-2</v>
          </cell>
          <cell r="IO62">
            <v>1.05615723878E-2</v>
          </cell>
          <cell r="IP62">
            <v>3.5545680671899997E-2</v>
          </cell>
          <cell r="IQ62">
            <v>3.7342775613100003E-2</v>
          </cell>
          <cell r="IR62">
            <v>2.28326059878E-2</v>
          </cell>
          <cell r="IS62">
            <v>1.35777983814E-2</v>
          </cell>
          <cell r="IT62">
            <v>1.6816133260699999</v>
          </cell>
        </row>
        <row r="63">
          <cell r="A63" t="str">
            <v>SNP_CN_4326470_G1004T_A335D_ethA</v>
          </cell>
          <cell r="B63">
            <v>0.193221211433</v>
          </cell>
          <cell r="C63">
            <v>0.184115543962</v>
          </cell>
          <cell r="D63">
            <v>0.18745958805099999</v>
          </cell>
          <cell r="E63">
            <v>0</v>
          </cell>
          <cell r="F63">
            <v>0.188151746988</v>
          </cell>
          <cell r="G63">
            <v>0.21633839607200001</v>
          </cell>
          <cell r="H63">
            <v>0.18311828374899999</v>
          </cell>
          <cell r="I63">
            <v>0.16918767988700001</v>
          </cell>
          <cell r="J63">
            <v>0</v>
          </cell>
          <cell r="K63">
            <v>0.19174282252800001</v>
          </cell>
          <cell r="L63">
            <v>0.16902294755</v>
          </cell>
          <cell r="M63">
            <v>0.17035500705199999</v>
          </cell>
          <cell r="N63">
            <v>0.184467375278</v>
          </cell>
          <cell r="O63">
            <v>0.20220847427800001</v>
          </cell>
          <cell r="P63">
            <v>0</v>
          </cell>
          <cell r="Q63">
            <v>0.16177460551299999</v>
          </cell>
          <cell r="R63">
            <v>0.175654605031</v>
          </cell>
          <cell r="S63">
            <v>0</v>
          </cell>
          <cell r="T63">
            <v>0.21779103577100001</v>
          </cell>
          <cell r="U63">
            <v>0.189382582903</v>
          </cell>
          <cell r="V63">
            <v>0.19631078839300001</v>
          </cell>
          <cell r="W63">
            <v>0.192676529288</v>
          </cell>
          <cell r="X63">
            <v>0</v>
          </cell>
          <cell r="Y63">
            <v>0</v>
          </cell>
          <cell r="Z63">
            <v>0.19492125511200001</v>
          </cell>
          <cell r="AA63">
            <v>0.204139888287</v>
          </cell>
          <cell r="AB63">
            <v>0.19839802384399999</v>
          </cell>
          <cell r="AC63">
            <v>0.210095480084</v>
          </cell>
          <cell r="AD63">
            <v>0.174915730953</v>
          </cell>
          <cell r="AE63">
            <v>0</v>
          </cell>
          <cell r="AF63">
            <v>0</v>
          </cell>
          <cell r="AG63">
            <v>0.231263816357</v>
          </cell>
          <cell r="AH63">
            <v>0</v>
          </cell>
          <cell r="AI63">
            <v>0.19335834682</v>
          </cell>
          <cell r="AJ63">
            <v>0.16256473958500001</v>
          </cell>
          <cell r="AK63">
            <v>0</v>
          </cell>
          <cell r="AL63">
            <v>0</v>
          </cell>
          <cell r="AM63">
            <v>0.18677575886200001</v>
          </cell>
          <cell r="AN63">
            <v>0.18893316388100001</v>
          </cell>
          <cell r="AO63">
            <v>0</v>
          </cell>
          <cell r="AP63">
            <v>0</v>
          </cell>
          <cell r="AQ63">
            <v>0.207634493709</v>
          </cell>
          <cell r="AR63">
            <v>0.189031422138</v>
          </cell>
          <cell r="AS63">
            <v>0.21088562905800001</v>
          </cell>
          <cell r="AT63">
            <v>0</v>
          </cell>
          <cell r="AU63">
            <v>0.19432765245399999</v>
          </cell>
          <cell r="AV63">
            <v>0.200090840459</v>
          </cell>
          <cell r="AW63">
            <v>0.20526333153199999</v>
          </cell>
          <cell r="AX63">
            <v>0.20620301365900001</v>
          </cell>
          <cell r="AY63">
            <v>0.18900504708300001</v>
          </cell>
          <cell r="AZ63">
            <v>0.20967020094399999</v>
          </cell>
          <cell r="BA63">
            <v>0</v>
          </cell>
          <cell r="BB63">
            <v>0.19443811476200001</v>
          </cell>
          <cell r="BC63">
            <v>0.20927965640999999</v>
          </cell>
          <cell r="BD63">
            <v>0</v>
          </cell>
          <cell r="BE63">
            <v>0</v>
          </cell>
          <cell r="BF63">
            <v>0</v>
          </cell>
          <cell r="BG63">
            <v>0.18545620143399999</v>
          </cell>
          <cell r="BH63">
            <v>0.18399114906799999</v>
          </cell>
          <cell r="BI63">
            <v>0</v>
          </cell>
          <cell r="BJ63">
            <v>0.17327879369300001</v>
          </cell>
          <cell r="BK63">
            <v>0</v>
          </cell>
          <cell r="BL63">
            <v>0</v>
          </cell>
          <cell r="BM63">
            <v>0.16890668869</v>
          </cell>
          <cell r="BN63">
            <v>0.18847687542399999</v>
          </cell>
          <cell r="BO63">
            <v>0</v>
          </cell>
          <cell r="BP63">
            <v>0.2322819978</v>
          </cell>
          <cell r="BQ63">
            <v>0</v>
          </cell>
          <cell r="BR63">
            <v>0.195304721594</v>
          </cell>
          <cell r="BS63">
            <v>0.20630912482700001</v>
          </cell>
          <cell r="BT63">
            <v>0.176240831614</v>
          </cell>
          <cell r="BU63">
            <v>0.20634292066099999</v>
          </cell>
          <cell r="BV63">
            <v>0.18683929741399999</v>
          </cell>
          <cell r="BW63">
            <v>0.2021279037</v>
          </cell>
          <cell r="BX63">
            <v>0.18423347175099999</v>
          </cell>
          <cell r="BY63">
            <v>0.183940783143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0.20537100732300001</v>
          </cell>
          <cell r="CE63">
            <v>0.162627518177</v>
          </cell>
          <cell r="CF63">
            <v>0.17868441343300001</v>
          </cell>
          <cell r="CG63">
            <v>0</v>
          </cell>
          <cell r="CH63">
            <v>0.19966360926599999</v>
          </cell>
          <cell r="CI63">
            <v>0.16723226010799999</v>
          </cell>
          <cell r="CJ63">
            <v>0.20965220034099999</v>
          </cell>
          <cell r="CK63">
            <v>0.16971874237099999</v>
          </cell>
          <cell r="CL63">
            <v>0.20609946548899999</v>
          </cell>
          <cell r="CM63">
            <v>0</v>
          </cell>
          <cell r="CN63">
            <v>0.19383002817600001</v>
          </cell>
          <cell r="CO63">
            <v>0.19275860488400001</v>
          </cell>
          <cell r="CP63">
            <v>0.214398771524</v>
          </cell>
          <cell r="CQ63">
            <v>0</v>
          </cell>
          <cell r="CR63">
            <v>0</v>
          </cell>
          <cell r="CS63">
            <v>0.16083833575199999</v>
          </cell>
          <cell r="CT63">
            <v>0.24676939845099999</v>
          </cell>
          <cell r="CU63">
            <v>0.21400974690899999</v>
          </cell>
          <cell r="CV63">
            <v>0.20730787515599999</v>
          </cell>
          <cell r="CW63">
            <v>0</v>
          </cell>
          <cell r="CX63">
            <v>0.20775245130100001</v>
          </cell>
          <cell r="CY63">
            <v>0.17072130739700001</v>
          </cell>
          <cell r="CZ63">
            <v>0.17148026824000001</v>
          </cell>
          <cell r="DA63">
            <v>0</v>
          </cell>
          <cell r="DB63">
            <v>0.21993155777500001</v>
          </cell>
          <cell r="DC63">
            <v>0.16366466879800001</v>
          </cell>
          <cell r="DD63">
            <v>0.16940271854399999</v>
          </cell>
          <cell r="DE63">
            <v>0.179067969322</v>
          </cell>
          <cell r="DF63">
            <v>0</v>
          </cell>
          <cell r="DG63">
            <v>0.17355827987200001</v>
          </cell>
          <cell r="DH63">
            <v>0.16390255093600001</v>
          </cell>
          <cell r="DI63">
            <v>0.18980368971799999</v>
          </cell>
          <cell r="DJ63">
            <v>0.169517830014</v>
          </cell>
          <cell r="DK63">
            <v>0.219429239631</v>
          </cell>
          <cell r="DL63">
            <v>0.20999558269999999</v>
          </cell>
          <cell r="DM63">
            <v>0</v>
          </cell>
          <cell r="DN63">
            <v>0.17898109555200001</v>
          </cell>
          <cell r="DO63">
            <v>0.20351222157500001</v>
          </cell>
          <cell r="DP63">
            <v>0.230007275939</v>
          </cell>
          <cell r="DQ63">
            <v>0</v>
          </cell>
          <cell r="DR63">
            <v>0.21468459069699999</v>
          </cell>
          <cell r="DS63">
            <v>0.232181683183</v>
          </cell>
          <cell r="DT63">
            <v>0</v>
          </cell>
          <cell r="DU63">
            <v>0.20183330774300001</v>
          </cell>
          <cell r="DV63">
            <v>0.171243354678</v>
          </cell>
          <cell r="DW63">
            <v>0</v>
          </cell>
          <cell r="DX63">
            <v>0.18078063428400001</v>
          </cell>
          <cell r="DY63">
            <v>0.197364345193</v>
          </cell>
          <cell r="DZ63">
            <v>0.164585500956</v>
          </cell>
          <cell r="EA63">
            <v>0.186164557934</v>
          </cell>
          <cell r="EB63">
            <v>0.19118119776199999</v>
          </cell>
          <cell r="EC63">
            <v>0</v>
          </cell>
          <cell r="ED63">
            <v>0.179740339518</v>
          </cell>
          <cell r="EE63">
            <v>0.19324287772199999</v>
          </cell>
          <cell r="EF63">
            <v>0</v>
          </cell>
          <cell r="EG63">
            <v>0</v>
          </cell>
          <cell r="EH63">
            <v>0.17810758948300001</v>
          </cell>
          <cell r="EI63">
            <v>0.201976776123</v>
          </cell>
          <cell r="EJ63">
            <v>0</v>
          </cell>
          <cell r="EK63">
            <v>0.19099390506700001</v>
          </cell>
          <cell r="EL63">
            <v>0.193930536509</v>
          </cell>
          <cell r="EM63">
            <v>0.19973103702100001</v>
          </cell>
          <cell r="EN63">
            <v>0.20106832683100001</v>
          </cell>
          <cell r="EO63">
            <v>0</v>
          </cell>
          <cell r="EP63">
            <v>0.15913081169099999</v>
          </cell>
          <cell r="EQ63">
            <v>0.16670712828600001</v>
          </cell>
          <cell r="ER63">
            <v>0.209618285298</v>
          </cell>
          <cell r="ES63">
            <v>0</v>
          </cell>
          <cell r="ET63">
            <v>0.18887718021899999</v>
          </cell>
          <cell r="EU63">
            <v>0.14866551756900001</v>
          </cell>
          <cell r="EV63">
            <v>0.167065650225</v>
          </cell>
          <cell r="EW63">
            <v>0.18272210657599999</v>
          </cell>
          <cell r="EX63">
            <v>0.179395884275</v>
          </cell>
          <cell r="EY63">
            <v>0.18297986686199999</v>
          </cell>
          <cell r="EZ63">
            <v>0.21938844025099999</v>
          </cell>
          <cell r="FA63">
            <v>0</v>
          </cell>
          <cell r="FB63">
            <v>0.19727104902299999</v>
          </cell>
          <cell r="FC63">
            <v>0.15610474348100001</v>
          </cell>
          <cell r="FD63">
            <v>0.175918251276</v>
          </cell>
          <cell r="FE63">
            <v>0</v>
          </cell>
          <cell r="FF63">
            <v>0.20859093964100001</v>
          </cell>
          <cell r="FG63">
            <v>0.17840385437</v>
          </cell>
          <cell r="FH63">
            <v>0.19615969061899999</v>
          </cell>
          <cell r="FI63">
            <v>0.20490828156499999</v>
          </cell>
          <cell r="FJ63">
            <v>0</v>
          </cell>
          <cell r="FK63">
            <v>0.20679068565399999</v>
          </cell>
          <cell r="FL63">
            <v>0</v>
          </cell>
          <cell r="FM63">
            <v>0.21579751372299999</v>
          </cell>
          <cell r="FN63">
            <v>0.207108154893</v>
          </cell>
          <cell r="FO63">
            <v>0</v>
          </cell>
          <cell r="FP63">
            <v>0.17647519707699999</v>
          </cell>
          <cell r="FQ63">
            <v>0.19401411712200001</v>
          </cell>
          <cell r="FR63">
            <v>0</v>
          </cell>
          <cell r="FS63">
            <v>0.19514352083200001</v>
          </cell>
          <cell r="FT63">
            <v>0.23082107305499999</v>
          </cell>
          <cell r="FU63">
            <v>0.16334791481499999</v>
          </cell>
          <cell r="FV63">
            <v>0.179633706808</v>
          </cell>
          <cell r="FW63">
            <v>0.14868298173</v>
          </cell>
          <cell r="FX63">
            <v>0.21517701447000001</v>
          </cell>
          <cell r="FY63">
            <v>0.185818299651</v>
          </cell>
          <cell r="FZ63">
            <v>0.184895396233</v>
          </cell>
          <cell r="GA63">
            <v>0</v>
          </cell>
          <cell r="GB63">
            <v>0.176185235381</v>
          </cell>
          <cell r="GC63">
            <v>0</v>
          </cell>
          <cell r="GD63">
            <v>0</v>
          </cell>
          <cell r="GE63">
            <v>0.17799888551199999</v>
          </cell>
          <cell r="GF63">
            <v>0.18542759120499999</v>
          </cell>
          <cell r="GG63">
            <v>0.190778002143</v>
          </cell>
          <cell r="GH63">
            <v>0</v>
          </cell>
          <cell r="GI63">
            <v>0</v>
          </cell>
          <cell r="GJ63">
            <v>0</v>
          </cell>
          <cell r="GK63">
            <v>0.16384242474999999</v>
          </cell>
          <cell r="GL63">
            <v>0.18660017847999999</v>
          </cell>
          <cell r="GM63">
            <v>0.21968555450400001</v>
          </cell>
          <cell r="GN63">
            <v>0.17455346882299999</v>
          </cell>
          <cell r="GO63">
            <v>0.16941949725200001</v>
          </cell>
          <cell r="GP63">
            <v>0.187809184194</v>
          </cell>
          <cell r="GQ63">
            <v>0.176794797182</v>
          </cell>
          <cell r="GR63">
            <v>0.21935673057999999</v>
          </cell>
          <cell r="GS63">
            <v>0</v>
          </cell>
          <cell r="GT63">
            <v>0.17845124006300001</v>
          </cell>
          <cell r="GU63">
            <v>0.20637883245899999</v>
          </cell>
          <cell r="GV63">
            <v>0.225626274943</v>
          </cell>
          <cell r="GW63">
            <v>0.18394801020599999</v>
          </cell>
          <cell r="GX63">
            <v>0.17163358628700001</v>
          </cell>
          <cell r="GY63">
            <v>0.20083512365799999</v>
          </cell>
          <cell r="GZ63">
            <v>0.18918469548200001</v>
          </cell>
          <cell r="HA63">
            <v>0.232004255056</v>
          </cell>
          <cell r="HB63">
            <v>0.20623062550999999</v>
          </cell>
          <cell r="HC63">
            <v>0.219960257411</v>
          </cell>
          <cell r="HD63">
            <v>0.21040047705199999</v>
          </cell>
          <cell r="HE63">
            <v>0.19722323119599999</v>
          </cell>
          <cell r="HF63">
            <v>0.19668854773</v>
          </cell>
          <cell r="HG63">
            <v>0</v>
          </cell>
          <cell r="HH63">
            <v>0.22373038530299999</v>
          </cell>
          <cell r="HI63">
            <v>0.177844733</v>
          </cell>
          <cell r="HJ63">
            <v>0.166555151343</v>
          </cell>
          <cell r="HK63">
            <v>0.20686170458799999</v>
          </cell>
          <cell r="HL63">
            <v>0</v>
          </cell>
          <cell r="HM63">
            <v>0.21026709675800001</v>
          </cell>
          <cell r="HN63">
            <v>0.20873442292200001</v>
          </cell>
          <cell r="HO63">
            <v>0</v>
          </cell>
          <cell r="HP63">
            <v>0.17213170230399999</v>
          </cell>
          <cell r="HQ63">
            <v>0.18664509058000001</v>
          </cell>
          <cell r="HR63">
            <v>0.222334444523</v>
          </cell>
          <cell r="HS63">
            <v>0.19720278680299999</v>
          </cell>
          <cell r="HT63">
            <v>0.224611610174</v>
          </cell>
          <cell r="HU63">
            <v>0</v>
          </cell>
          <cell r="HV63">
            <v>0.18333752453300001</v>
          </cell>
          <cell r="HW63">
            <v>0</v>
          </cell>
          <cell r="HX63">
            <v>0.200846463442</v>
          </cell>
          <cell r="HY63">
            <v>0.18592439591900001</v>
          </cell>
          <cell r="HZ63">
            <v>0</v>
          </cell>
          <cell r="IA63">
            <v>0.20833364129099999</v>
          </cell>
          <cell r="IB63">
            <v>0</v>
          </cell>
          <cell r="IC63">
            <v>0.18365919589999999</v>
          </cell>
          <cell r="ID63">
            <v>0.20973293483300001</v>
          </cell>
          <cell r="IE63">
            <v>0.19664900004899999</v>
          </cell>
          <cell r="IF63">
            <v>0.197049066424</v>
          </cell>
          <cell r="IG63">
            <v>0.20073863863899999</v>
          </cell>
          <cell r="IH63">
            <v>0.19065468013299999</v>
          </cell>
          <cell r="II63">
            <v>0.22234816849200001</v>
          </cell>
          <cell r="IJ63">
            <v>0.205877512693</v>
          </cell>
          <cell r="IK63">
            <v>0.195533230901</v>
          </cell>
          <cell r="IL63">
            <v>0.183947473764</v>
          </cell>
          <cell r="IM63">
            <v>0.218768134713</v>
          </cell>
          <cell r="IN63">
            <v>0.173170030117</v>
          </cell>
          <cell r="IO63">
            <v>0.18705163896099999</v>
          </cell>
          <cell r="IP63">
            <v>0.187846690416</v>
          </cell>
          <cell r="IQ63">
            <v>0.21037235856100001</v>
          </cell>
          <cell r="IR63">
            <v>0.143391177058</v>
          </cell>
          <cell r="IS63">
            <v>8.5634157061600005E-2</v>
          </cell>
          <cell r="IT63">
            <v>1.6744624376299999</v>
          </cell>
        </row>
        <row r="64">
          <cell r="A64" t="str">
            <v>SNP_CN_4326717_A757G_C253R_ethA</v>
          </cell>
          <cell r="B64">
            <v>0.16734451055499999</v>
          </cell>
          <cell r="C64">
            <v>0.19177654385599999</v>
          </cell>
          <cell r="D64">
            <v>0.21581546962299999</v>
          </cell>
          <cell r="E64">
            <v>0.211986318231</v>
          </cell>
          <cell r="F64">
            <v>0.17308944463699999</v>
          </cell>
          <cell r="G64">
            <v>0.18842481076699999</v>
          </cell>
          <cell r="H64">
            <v>0.191496327519</v>
          </cell>
          <cell r="I64">
            <v>0.19475905597199999</v>
          </cell>
          <cell r="J64">
            <v>0.179161205888</v>
          </cell>
          <cell r="K64">
            <v>0</v>
          </cell>
          <cell r="L64">
            <v>0.17799367010600001</v>
          </cell>
          <cell r="M64">
            <v>0.179503753781</v>
          </cell>
          <cell r="N64">
            <v>0.195724010468</v>
          </cell>
          <cell r="O64">
            <v>0</v>
          </cell>
          <cell r="P64">
            <v>0</v>
          </cell>
          <cell r="Q64">
            <v>0</v>
          </cell>
          <cell r="R64">
            <v>0.190914705396</v>
          </cell>
          <cell r="S64">
            <v>0.19403086602700001</v>
          </cell>
          <cell r="T64">
            <v>0.17858959734400001</v>
          </cell>
          <cell r="U64">
            <v>0.167198002338</v>
          </cell>
          <cell r="V64">
            <v>0</v>
          </cell>
          <cell r="W64">
            <v>0</v>
          </cell>
          <cell r="X64">
            <v>0.197015553713</v>
          </cell>
          <cell r="Y64">
            <v>0.219960391521</v>
          </cell>
          <cell r="Z64">
            <v>0.210056006908</v>
          </cell>
          <cell r="AA64">
            <v>0.19589214026900001</v>
          </cell>
          <cell r="AB64">
            <v>0</v>
          </cell>
          <cell r="AC64">
            <v>0.19116653502</v>
          </cell>
          <cell r="AD64">
            <v>0.167268797755</v>
          </cell>
          <cell r="AE64">
            <v>0.182064726949</v>
          </cell>
          <cell r="AF64">
            <v>0.19515824317899999</v>
          </cell>
          <cell r="AG64">
            <v>0.19877693057099999</v>
          </cell>
          <cell r="AH64">
            <v>0.194997429848</v>
          </cell>
          <cell r="AI64">
            <v>0</v>
          </cell>
          <cell r="AJ64">
            <v>0.162538021803</v>
          </cell>
          <cell r="AK64">
            <v>0.17399840056900001</v>
          </cell>
          <cell r="AL64">
            <v>0.192458286881</v>
          </cell>
          <cell r="AM64">
            <v>0.208221659064</v>
          </cell>
          <cell r="AN64">
            <v>0.20664481818700001</v>
          </cell>
          <cell r="AO64">
            <v>0</v>
          </cell>
          <cell r="AP64">
            <v>0.17503269016699999</v>
          </cell>
          <cell r="AQ64">
            <v>0</v>
          </cell>
          <cell r="AR64">
            <v>0</v>
          </cell>
          <cell r="AS64">
            <v>0.24897028505800001</v>
          </cell>
          <cell r="AT64">
            <v>0</v>
          </cell>
          <cell r="AU64">
            <v>0</v>
          </cell>
          <cell r="AV64">
            <v>0.20485767722100001</v>
          </cell>
          <cell r="AW64">
            <v>0.167186751962</v>
          </cell>
          <cell r="AX64">
            <v>0.186775490642</v>
          </cell>
          <cell r="AY64">
            <v>0.167299613357</v>
          </cell>
          <cell r="AZ64">
            <v>0</v>
          </cell>
          <cell r="BA64">
            <v>0.213415071368</v>
          </cell>
          <cell r="BB64">
            <v>0</v>
          </cell>
          <cell r="BC64">
            <v>0.201370701194</v>
          </cell>
          <cell r="BD64">
            <v>0</v>
          </cell>
          <cell r="BE64">
            <v>0.20179033279399999</v>
          </cell>
          <cell r="BF64">
            <v>0</v>
          </cell>
          <cell r="BG64">
            <v>0</v>
          </cell>
          <cell r="BH64">
            <v>0.20239922404300001</v>
          </cell>
          <cell r="BI64">
            <v>0.20715276897000001</v>
          </cell>
          <cell r="BJ64">
            <v>0.214826956391</v>
          </cell>
          <cell r="BK64">
            <v>0</v>
          </cell>
          <cell r="BL64">
            <v>0.18185792863399999</v>
          </cell>
          <cell r="BM64">
            <v>0.203359946609</v>
          </cell>
          <cell r="BN64">
            <v>0.169348865747</v>
          </cell>
          <cell r="BO64">
            <v>0</v>
          </cell>
          <cell r="BP64">
            <v>0.19728608429399999</v>
          </cell>
          <cell r="BQ64">
            <v>0.23105323314699999</v>
          </cell>
          <cell r="BR64">
            <v>0.20488670468299999</v>
          </cell>
          <cell r="BS64">
            <v>0.19809487462</v>
          </cell>
          <cell r="BT64">
            <v>0</v>
          </cell>
          <cell r="BU64">
            <v>0.182069063187</v>
          </cell>
          <cell r="BV64">
            <v>0.20319114625500001</v>
          </cell>
          <cell r="BW64">
            <v>0.23088294267699999</v>
          </cell>
          <cell r="BX64">
            <v>0.19323800504200001</v>
          </cell>
          <cell r="BY64">
            <v>0.19536548852899999</v>
          </cell>
          <cell r="BZ64">
            <v>0.18788313865699999</v>
          </cell>
          <cell r="CA64">
            <v>0.18150962889200001</v>
          </cell>
          <cell r="CB64">
            <v>0.193528205156</v>
          </cell>
          <cell r="CC64">
            <v>0.18948222696799999</v>
          </cell>
          <cell r="CD64">
            <v>0</v>
          </cell>
          <cell r="CE64">
            <v>0</v>
          </cell>
          <cell r="CF64">
            <v>0.205730378628</v>
          </cell>
          <cell r="CG64">
            <v>0.19240295887</v>
          </cell>
          <cell r="CH64">
            <v>0.23011118173600001</v>
          </cell>
          <cell r="CI64">
            <v>0.20769795775399999</v>
          </cell>
          <cell r="CJ64">
            <v>0.18843813240499999</v>
          </cell>
          <cell r="CK64">
            <v>0</v>
          </cell>
          <cell r="CL64">
            <v>0.19555751979399999</v>
          </cell>
          <cell r="CM64">
            <v>0.20120866596699999</v>
          </cell>
          <cell r="CN64">
            <v>0</v>
          </cell>
          <cell r="CO64">
            <v>0.21034097671499999</v>
          </cell>
          <cell r="CP64">
            <v>0.21344856917899999</v>
          </cell>
          <cell r="CQ64">
            <v>0.171084791422</v>
          </cell>
          <cell r="CR64">
            <v>0.19969768822200001</v>
          </cell>
          <cell r="CS64">
            <v>0.18254581093800001</v>
          </cell>
          <cell r="CT64">
            <v>0.232525914907</v>
          </cell>
          <cell r="CU64">
            <v>0.21992738544900001</v>
          </cell>
          <cell r="CV64">
            <v>0.21021606028100001</v>
          </cell>
          <cell r="CW64">
            <v>0.18074056506200001</v>
          </cell>
          <cell r="CX64">
            <v>0</v>
          </cell>
          <cell r="CY64">
            <v>0.17219421267500001</v>
          </cell>
          <cell r="CZ64">
            <v>0.210697829723</v>
          </cell>
          <cell r="DA64">
            <v>0</v>
          </cell>
          <cell r="DB64">
            <v>0</v>
          </cell>
          <cell r="DC64">
            <v>0</v>
          </cell>
          <cell r="DD64">
            <v>0.15905135870000001</v>
          </cell>
          <cell r="DE64">
            <v>0</v>
          </cell>
          <cell r="DF64">
            <v>0.211357429624</v>
          </cell>
          <cell r="DG64">
            <v>0.169043779373</v>
          </cell>
          <cell r="DH64">
            <v>0.19046419858899999</v>
          </cell>
          <cell r="DI64">
            <v>0.20288324356099999</v>
          </cell>
          <cell r="DJ64">
            <v>0.17509855329999999</v>
          </cell>
          <cell r="DK64">
            <v>0</v>
          </cell>
          <cell r="DL64">
            <v>0.230938091874</v>
          </cell>
          <cell r="DM64">
            <v>0</v>
          </cell>
          <cell r="DN64">
            <v>0.196573361754</v>
          </cell>
          <cell r="DO64">
            <v>0.194750979543</v>
          </cell>
          <cell r="DP64">
            <v>0.20929951965800001</v>
          </cell>
          <cell r="DQ64">
            <v>0.16794653236900001</v>
          </cell>
          <cell r="DR64">
            <v>0.183622360229</v>
          </cell>
          <cell r="DS64">
            <v>0.18611778318899999</v>
          </cell>
          <cell r="DT64">
            <v>0.18741513788700001</v>
          </cell>
          <cell r="DU64">
            <v>0.150998070836</v>
          </cell>
          <cell r="DV64">
            <v>0.17389398813199999</v>
          </cell>
          <cell r="DW64">
            <v>0</v>
          </cell>
          <cell r="DX64">
            <v>0</v>
          </cell>
          <cell r="DY64">
            <v>0.195445284247</v>
          </cell>
          <cell r="DZ64">
            <v>0.193731963634</v>
          </cell>
          <cell r="EA64">
            <v>0.173343881965</v>
          </cell>
          <cell r="EB64">
            <v>0.17015218734699999</v>
          </cell>
          <cell r="EC64">
            <v>0.17869558930400001</v>
          </cell>
          <cell r="ED64">
            <v>0.173886418343</v>
          </cell>
          <cell r="EE64">
            <v>0.18431434035300001</v>
          </cell>
          <cell r="EF64">
            <v>0.169355630875</v>
          </cell>
          <cell r="EG64">
            <v>0.19842009246299999</v>
          </cell>
          <cell r="EH64">
            <v>0.19741378724600001</v>
          </cell>
          <cell r="EI64">
            <v>0</v>
          </cell>
          <cell r="EJ64">
            <v>0.19647410511999999</v>
          </cell>
          <cell r="EK64">
            <v>0</v>
          </cell>
          <cell r="EL64">
            <v>0</v>
          </cell>
          <cell r="EM64">
            <v>0</v>
          </cell>
          <cell r="EN64">
            <v>0.16890822351000001</v>
          </cell>
          <cell r="EO64">
            <v>0.170943811536</v>
          </cell>
          <cell r="EP64">
            <v>0.162785097957</v>
          </cell>
          <cell r="EQ64">
            <v>0.18176370859099999</v>
          </cell>
          <cell r="ER64">
            <v>0.17245325446099999</v>
          </cell>
          <cell r="ES64">
            <v>0</v>
          </cell>
          <cell r="ET64">
            <v>0.18700198829199999</v>
          </cell>
          <cell r="EU64">
            <v>0</v>
          </cell>
          <cell r="EV64">
            <v>0.19002826511900001</v>
          </cell>
          <cell r="EW64">
            <v>0.184507206082</v>
          </cell>
          <cell r="EX64">
            <v>0.224353075027</v>
          </cell>
          <cell r="EY64">
            <v>0</v>
          </cell>
          <cell r="EZ64">
            <v>0.19987849891199999</v>
          </cell>
          <cell r="FA64">
            <v>0.204737320542</v>
          </cell>
          <cell r="FB64">
            <v>0</v>
          </cell>
          <cell r="FC64">
            <v>0.17540434002899999</v>
          </cell>
          <cell r="FD64">
            <v>0.18419979512699999</v>
          </cell>
          <cell r="FE64">
            <v>0.18834206461899999</v>
          </cell>
          <cell r="FF64">
            <v>0.20459482073800001</v>
          </cell>
          <cell r="FG64">
            <v>0.167431101203</v>
          </cell>
          <cell r="FH64">
            <v>0</v>
          </cell>
          <cell r="FI64">
            <v>0.19788607955000001</v>
          </cell>
          <cell r="FJ64">
            <v>0</v>
          </cell>
          <cell r="FK64">
            <v>0.18948400020600001</v>
          </cell>
          <cell r="FL64">
            <v>0.201802954078</v>
          </cell>
          <cell r="FM64">
            <v>0</v>
          </cell>
          <cell r="FN64">
            <v>0.19686143100299999</v>
          </cell>
          <cell r="FO64">
            <v>0</v>
          </cell>
          <cell r="FP64">
            <v>0</v>
          </cell>
          <cell r="FQ64">
            <v>0.20041038096</v>
          </cell>
          <cell r="FR64">
            <v>0.19365668296800001</v>
          </cell>
          <cell r="FS64">
            <v>0</v>
          </cell>
          <cell r="FT64">
            <v>0.18261210620400001</v>
          </cell>
          <cell r="FU64">
            <v>0.16576561331699999</v>
          </cell>
          <cell r="FV64">
            <v>0.209694191813</v>
          </cell>
          <cell r="FW64">
            <v>0</v>
          </cell>
          <cell r="FX64">
            <v>0.19635868072500001</v>
          </cell>
          <cell r="FY64">
            <v>0</v>
          </cell>
          <cell r="FZ64">
            <v>0.15319395065300001</v>
          </cell>
          <cell r="GA64">
            <v>0.20338833332100001</v>
          </cell>
          <cell r="GB64">
            <v>0</v>
          </cell>
          <cell r="GC64">
            <v>0</v>
          </cell>
          <cell r="GD64">
            <v>0</v>
          </cell>
          <cell r="GE64">
            <v>0.16676680743700001</v>
          </cell>
          <cell r="GF64">
            <v>0.16801747679699999</v>
          </cell>
          <cell r="GG64">
            <v>0</v>
          </cell>
          <cell r="GH64">
            <v>0</v>
          </cell>
          <cell r="GI64">
            <v>0.19216194748900001</v>
          </cell>
          <cell r="GJ64">
            <v>0.20333075523399999</v>
          </cell>
          <cell r="GK64">
            <v>0.17218244075799999</v>
          </cell>
          <cell r="GL64">
            <v>0.17128662765</v>
          </cell>
          <cell r="GM64">
            <v>0.17556232214</v>
          </cell>
          <cell r="GN64">
            <v>0.18451142311099999</v>
          </cell>
          <cell r="GO64">
            <v>0</v>
          </cell>
          <cell r="GP64">
            <v>0.21351747214799999</v>
          </cell>
          <cell r="GQ64">
            <v>0.18210585415399999</v>
          </cell>
          <cell r="GR64">
            <v>0.198344349861</v>
          </cell>
          <cell r="GS64">
            <v>0.199961051345</v>
          </cell>
          <cell r="GT64">
            <v>0.18271310627500001</v>
          </cell>
          <cell r="GU64">
            <v>0</v>
          </cell>
          <cell r="GV64">
            <v>0.20483289659000001</v>
          </cell>
          <cell r="GW64">
            <v>0.19052687287299999</v>
          </cell>
          <cell r="GX64">
            <v>0.17233143746900001</v>
          </cell>
          <cell r="GY64">
            <v>0.22902308404400001</v>
          </cell>
          <cell r="GZ64">
            <v>0.14680349826799999</v>
          </cell>
          <cell r="HA64">
            <v>0.22775022685499999</v>
          </cell>
          <cell r="HB64">
            <v>0.203248858452</v>
          </cell>
          <cell r="HC64">
            <v>0.20094738900699999</v>
          </cell>
          <cell r="HD64">
            <v>0</v>
          </cell>
          <cell r="HE64">
            <v>0.21321773529099999</v>
          </cell>
          <cell r="HF64">
            <v>0</v>
          </cell>
          <cell r="HG64">
            <v>0</v>
          </cell>
          <cell r="HH64">
            <v>0.18937164545099999</v>
          </cell>
          <cell r="HI64">
            <v>0.177780777216</v>
          </cell>
          <cell r="HJ64">
            <v>0.20326602459000001</v>
          </cell>
          <cell r="HK64">
            <v>0</v>
          </cell>
          <cell r="HL64">
            <v>0</v>
          </cell>
          <cell r="HM64">
            <v>0.223038807511</v>
          </cell>
          <cell r="HN64">
            <v>0</v>
          </cell>
          <cell r="HO64">
            <v>0.172680497169</v>
          </cell>
          <cell r="HP64">
            <v>0.174986794591</v>
          </cell>
          <cell r="HQ64">
            <v>0.19061163067799999</v>
          </cell>
          <cell r="HR64">
            <v>0</v>
          </cell>
          <cell r="HS64">
            <v>0.20248603820800001</v>
          </cell>
          <cell r="HT64">
            <v>0.20074148476100001</v>
          </cell>
          <cell r="HU64">
            <v>0.18305577337699999</v>
          </cell>
          <cell r="HV64">
            <v>0.197957962751</v>
          </cell>
          <cell r="HW64">
            <v>0.205662041903</v>
          </cell>
          <cell r="HX64">
            <v>0.193730637431</v>
          </cell>
          <cell r="HY64">
            <v>0</v>
          </cell>
          <cell r="HZ64">
            <v>0.19531151652299999</v>
          </cell>
          <cell r="IA64">
            <v>0.19711793959099999</v>
          </cell>
          <cell r="IB64">
            <v>0</v>
          </cell>
          <cell r="IC64">
            <v>0.15089271962600001</v>
          </cell>
          <cell r="ID64">
            <v>0.183486178517</v>
          </cell>
          <cell r="IE64">
            <v>0.20973323285600001</v>
          </cell>
          <cell r="IF64">
            <v>0.189771801233</v>
          </cell>
          <cell r="IG64">
            <v>0.19168159365699999</v>
          </cell>
          <cell r="IH64">
            <v>0.209422051907</v>
          </cell>
          <cell r="II64">
            <v>0</v>
          </cell>
          <cell r="IJ64">
            <v>0.17688924074199999</v>
          </cell>
          <cell r="IK64">
            <v>0.19849587976899999</v>
          </cell>
          <cell r="IL64">
            <v>0.18307146429999999</v>
          </cell>
          <cell r="IM64">
            <v>0.193863645196</v>
          </cell>
          <cell r="IN64">
            <v>0.22665633261199999</v>
          </cell>
          <cell r="IO64">
            <v>0.18705475330400001</v>
          </cell>
          <cell r="IP64">
            <v>0.20468921959399999</v>
          </cell>
          <cell r="IQ64">
            <v>0.18128004670100001</v>
          </cell>
          <cell r="IR64">
            <v>0.140503078699</v>
          </cell>
          <cell r="IS64">
            <v>8.6353205144399994E-2</v>
          </cell>
          <cell r="IT64">
            <v>1.6270742416399999</v>
          </cell>
        </row>
        <row r="65">
          <cell r="A65" t="str">
            <v>SNP_CZ_4326213_G1261A_R421._ethA</v>
          </cell>
          <cell r="B65">
            <v>0.196932032704</v>
          </cell>
          <cell r="C65">
            <v>0.16086208820299999</v>
          </cell>
          <cell r="D65">
            <v>0.22042460739600001</v>
          </cell>
          <cell r="E65">
            <v>0.233301177621</v>
          </cell>
          <cell r="F65">
            <v>0.16685846447899999</v>
          </cell>
          <cell r="G65">
            <v>0.20322714746000001</v>
          </cell>
          <cell r="H65">
            <v>0.19185598194600001</v>
          </cell>
          <cell r="I65">
            <v>0.195842072368</v>
          </cell>
          <cell r="J65">
            <v>0.18880844116199999</v>
          </cell>
          <cell r="K65">
            <v>0.198689699173</v>
          </cell>
          <cell r="L65">
            <v>0.16719953715800001</v>
          </cell>
          <cell r="M65">
            <v>0.161191448569</v>
          </cell>
          <cell r="N65">
            <v>0.20328398048900001</v>
          </cell>
          <cell r="O65">
            <v>0.18954601883899999</v>
          </cell>
          <cell r="P65">
            <v>0.17412847280499999</v>
          </cell>
          <cell r="Q65">
            <v>0.17937603592900001</v>
          </cell>
          <cell r="R65">
            <v>0.19272418320199999</v>
          </cell>
          <cell r="S65">
            <v>0.20457878708800001</v>
          </cell>
          <cell r="T65">
            <v>0.19120116531799999</v>
          </cell>
          <cell r="U65">
            <v>0.18567346036400001</v>
          </cell>
          <cell r="V65">
            <v>0.19055390357999999</v>
          </cell>
          <cell r="W65">
            <v>0.19165165722399999</v>
          </cell>
          <cell r="X65">
            <v>0.18492011725900001</v>
          </cell>
          <cell r="Y65">
            <v>0.18416272103799999</v>
          </cell>
          <cell r="Z65">
            <v>0.20146822929399999</v>
          </cell>
          <cell r="AA65">
            <v>0.188577651978</v>
          </cell>
          <cell r="AB65">
            <v>0.21388795971899999</v>
          </cell>
          <cell r="AC65">
            <v>0.16927018761599999</v>
          </cell>
          <cell r="AD65">
            <v>0</v>
          </cell>
          <cell r="AE65">
            <v>0.17672714590999999</v>
          </cell>
          <cell r="AF65">
            <v>0.183401033282</v>
          </cell>
          <cell r="AG65">
            <v>0.17918571829800001</v>
          </cell>
          <cell r="AH65">
            <v>0.21342837810500001</v>
          </cell>
          <cell r="AI65">
            <v>0</v>
          </cell>
          <cell r="AJ65">
            <v>0.215246275067</v>
          </cell>
          <cell r="AK65">
            <v>0.19282606244100001</v>
          </cell>
          <cell r="AL65">
            <v>0.169978275895</v>
          </cell>
          <cell r="AM65">
            <v>0.21464881300899999</v>
          </cell>
          <cell r="AN65">
            <v>0.19935365021199999</v>
          </cell>
          <cell r="AO65">
            <v>0.18543708324399999</v>
          </cell>
          <cell r="AP65">
            <v>0</v>
          </cell>
          <cell r="AQ65">
            <v>0.19175630807899999</v>
          </cell>
          <cell r="AR65">
            <v>0.16556112468199999</v>
          </cell>
          <cell r="AS65">
            <v>0</v>
          </cell>
          <cell r="AT65">
            <v>0.18848423659800001</v>
          </cell>
          <cell r="AU65">
            <v>0</v>
          </cell>
          <cell r="AV65">
            <v>0.19928531348699999</v>
          </cell>
          <cell r="AW65">
            <v>0.189616367221</v>
          </cell>
          <cell r="AX65">
            <v>0</v>
          </cell>
          <cell r="AY65">
            <v>0</v>
          </cell>
          <cell r="AZ65">
            <v>0.215488836169</v>
          </cell>
          <cell r="BA65">
            <v>0.200538679957</v>
          </cell>
          <cell r="BB65">
            <v>0</v>
          </cell>
          <cell r="BC65">
            <v>0.192873194814</v>
          </cell>
          <cell r="BD65">
            <v>0.20263060927400001</v>
          </cell>
          <cell r="BE65">
            <v>0.158947661519</v>
          </cell>
          <cell r="BF65">
            <v>0.20101581513899999</v>
          </cell>
          <cell r="BG65">
            <v>0</v>
          </cell>
          <cell r="BH65">
            <v>0.195463418961</v>
          </cell>
          <cell r="BI65">
            <v>0.19003480672799999</v>
          </cell>
          <cell r="BJ65">
            <v>0</v>
          </cell>
          <cell r="BK65">
            <v>0.18456174433200001</v>
          </cell>
          <cell r="BL65">
            <v>0</v>
          </cell>
          <cell r="BM65">
            <v>0.21104505658100001</v>
          </cell>
          <cell r="BN65">
            <v>0</v>
          </cell>
          <cell r="BO65">
            <v>0.189565852284</v>
          </cell>
          <cell r="BP65">
            <v>0.20105794072200001</v>
          </cell>
          <cell r="BQ65">
            <v>0.220532312989</v>
          </cell>
          <cell r="BR65">
            <v>0.19190447032499999</v>
          </cell>
          <cell r="BS65">
            <v>0</v>
          </cell>
          <cell r="BT65">
            <v>0.180761113763</v>
          </cell>
          <cell r="BU65">
            <v>0.20818212628400001</v>
          </cell>
          <cell r="BV65">
            <v>0.21472288668200001</v>
          </cell>
          <cell r="BW65">
            <v>0.191164165735</v>
          </cell>
          <cell r="BX65">
            <v>0</v>
          </cell>
          <cell r="BY65">
            <v>0.195430040359</v>
          </cell>
          <cell r="BZ65">
            <v>0.168177753687</v>
          </cell>
          <cell r="CA65">
            <v>0.14955809712400001</v>
          </cell>
          <cell r="CB65">
            <v>0.23410342633699999</v>
          </cell>
          <cell r="CC65">
            <v>0</v>
          </cell>
          <cell r="CD65">
            <v>0.184393152595</v>
          </cell>
          <cell r="CE65">
            <v>0</v>
          </cell>
          <cell r="CF65">
            <v>0.18955557048300001</v>
          </cell>
          <cell r="CG65">
            <v>0.21428559720500001</v>
          </cell>
          <cell r="CH65">
            <v>0.19040474295599999</v>
          </cell>
          <cell r="CI65">
            <v>0</v>
          </cell>
          <cell r="CJ65">
            <v>0</v>
          </cell>
          <cell r="CK65">
            <v>0.19039990007900001</v>
          </cell>
          <cell r="CL65">
            <v>0</v>
          </cell>
          <cell r="CM65">
            <v>0</v>
          </cell>
          <cell r="CN65">
            <v>0.18431422114400001</v>
          </cell>
          <cell r="CO65">
            <v>0</v>
          </cell>
          <cell r="CP65">
            <v>0.199580088258</v>
          </cell>
          <cell r="CQ65">
            <v>0.145309939981</v>
          </cell>
          <cell r="CR65">
            <v>0</v>
          </cell>
          <cell r="CS65">
            <v>0.20792877674099999</v>
          </cell>
          <cell r="CT65">
            <v>0</v>
          </cell>
          <cell r="CU65">
            <v>0.19037149846599999</v>
          </cell>
          <cell r="CV65">
            <v>0.206753820181</v>
          </cell>
          <cell r="CW65">
            <v>0</v>
          </cell>
          <cell r="CX65">
            <v>0.18827077746400001</v>
          </cell>
          <cell r="CY65">
            <v>0</v>
          </cell>
          <cell r="CZ65">
            <v>0.197703257203</v>
          </cell>
          <cell r="DA65">
            <v>0.185809105635</v>
          </cell>
          <cell r="DB65">
            <v>0.177581101656</v>
          </cell>
          <cell r="DC65">
            <v>0.20015349984200001</v>
          </cell>
          <cell r="DD65">
            <v>0.20662629604300001</v>
          </cell>
          <cell r="DE65">
            <v>0.17594374716300001</v>
          </cell>
          <cell r="DF65">
            <v>0</v>
          </cell>
          <cell r="DG65">
            <v>0.189196914434</v>
          </cell>
          <cell r="DH65">
            <v>0.15456856787199999</v>
          </cell>
          <cell r="DI65">
            <v>0.22573566436799999</v>
          </cell>
          <cell r="DJ65">
            <v>0.16870716214199999</v>
          </cell>
          <cell r="DK65">
            <v>0</v>
          </cell>
          <cell r="DL65">
            <v>0.24058854579899999</v>
          </cell>
          <cell r="DM65">
            <v>0.212301507592</v>
          </cell>
          <cell r="DN65">
            <v>0.18509563803699999</v>
          </cell>
          <cell r="DO65">
            <v>0</v>
          </cell>
          <cell r="DP65">
            <v>0</v>
          </cell>
          <cell r="DQ65">
            <v>0.17118079960300001</v>
          </cell>
          <cell r="DR65">
            <v>0.18896028399500001</v>
          </cell>
          <cell r="DS65">
            <v>0.217057436705</v>
          </cell>
          <cell r="DT65">
            <v>0</v>
          </cell>
          <cell r="DU65">
            <v>0.20348310470600001</v>
          </cell>
          <cell r="DV65">
            <v>0.175067469478</v>
          </cell>
          <cell r="DW65">
            <v>0</v>
          </cell>
          <cell r="DX65">
            <v>0</v>
          </cell>
          <cell r="DY65">
            <v>0</v>
          </cell>
          <cell r="DZ65">
            <v>0.19420030713100001</v>
          </cell>
          <cell r="EA65">
            <v>0</v>
          </cell>
          <cell r="EB65">
            <v>0</v>
          </cell>
          <cell r="EC65">
            <v>0.17296685278400001</v>
          </cell>
          <cell r="ED65">
            <v>0.16147965192800001</v>
          </cell>
          <cell r="EE65">
            <v>0.15101408958400001</v>
          </cell>
          <cell r="EF65">
            <v>0.16932122409299999</v>
          </cell>
          <cell r="EG65">
            <v>0</v>
          </cell>
          <cell r="EH65">
            <v>0</v>
          </cell>
          <cell r="EI65">
            <v>0</v>
          </cell>
          <cell r="EJ65">
            <v>0.185426294804</v>
          </cell>
          <cell r="EK65">
            <v>0.16806766390799999</v>
          </cell>
          <cell r="EL65">
            <v>0</v>
          </cell>
          <cell r="EM65">
            <v>0.173950433731</v>
          </cell>
          <cell r="EN65">
            <v>0.177303999662</v>
          </cell>
          <cell r="EO65">
            <v>0</v>
          </cell>
          <cell r="EP65">
            <v>0</v>
          </cell>
          <cell r="EQ65">
            <v>0.20609147846699999</v>
          </cell>
          <cell r="ER65">
            <v>0.180842682719</v>
          </cell>
          <cell r="ES65">
            <v>0.21040457487100001</v>
          </cell>
          <cell r="ET65">
            <v>0.176790684462</v>
          </cell>
          <cell r="EU65">
            <v>0.154644593596</v>
          </cell>
          <cell r="EV65">
            <v>0.19304127991200001</v>
          </cell>
          <cell r="EW65">
            <v>0</v>
          </cell>
          <cell r="EX65">
            <v>0</v>
          </cell>
          <cell r="EY65">
            <v>0</v>
          </cell>
          <cell r="EZ65">
            <v>0.20709840953399999</v>
          </cell>
          <cell r="FA65">
            <v>0.17965903878200001</v>
          </cell>
          <cell r="FB65">
            <v>0.210328668356</v>
          </cell>
          <cell r="FC65">
            <v>0</v>
          </cell>
          <cell r="FD65">
            <v>0.20445841550800001</v>
          </cell>
          <cell r="FE65">
            <v>0</v>
          </cell>
          <cell r="FF65">
            <v>0.19819329679</v>
          </cell>
          <cell r="FG65">
            <v>0.15463194251099999</v>
          </cell>
          <cell r="FH65">
            <v>0</v>
          </cell>
          <cell r="FI65">
            <v>0.209179148078</v>
          </cell>
          <cell r="FJ65">
            <v>0.19497928023300001</v>
          </cell>
          <cell r="FK65">
            <v>0.207163184881</v>
          </cell>
          <cell r="FL65">
            <v>0.21103926003000001</v>
          </cell>
          <cell r="FM65">
            <v>0.191721528769</v>
          </cell>
          <cell r="FN65">
            <v>0.20061162114100001</v>
          </cell>
          <cell r="FO65">
            <v>0.19465030729800001</v>
          </cell>
          <cell r="FP65">
            <v>0</v>
          </cell>
          <cell r="FQ65">
            <v>0.228411495686</v>
          </cell>
          <cell r="FR65">
            <v>0.164088964462</v>
          </cell>
          <cell r="FS65">
            <v>0.204536706209</v>
          </cell>
          <cell r="FT65">
            <v>0.185543432832</v>
          </cell>
          <cell r="FU65">
            <v>0</v>
          </cell>
          <cell r="FV65">
            <v>0</v>
          </cell>
          <cell r="FW65">
            <v>0.20263081789000001</v>
          </cell>
          <cell r="FX65">
            <v>0</v>
          </cell>
          <cell r="FY65">
            <v>0.19889189302900001</v>
          </cell>
          <cell r="FZ65">
            <v>0.183133512735</v>
          </cell>
          <cell r="GA65">
            <v>0.20645613968400001</v>
          </cell>
          <cell r="GB65">
            <v>0</v>
          </cell>
          <cell r="GC65">
            <v>0.16171279549600001</v>
          </cell>
          <cell r="GD65">
            <v>0.22998981177799999</v>
          </cell>
          <cell r="GE65">
            <v>0.16861219704200001</v>
          </cell>
          <cell r="GF65">
            <v>0</v>
          </cell>
          <cell r="GG65">
            <v>0.17358824610699999</v>
          </cell>
          <cell r="GH65">
            <v>0</v>
          </cell>
          <cell r="GI65">
            <v>0</v>
          </cell>
          <cell r="GJ65">
            <v>0.227763608098</v>
          </cell>
          <cell r="GK65">
            <v>0.16742478311100001</v>
          </cell>
          <cell r="GL65">
            <v>0</v>
          </cell>
          <cell r="GM65">
            <v>0</v>
          </cell>
          <cell r="GN65">
            <v>0.1503110677</v>
          </cell>
          <cell r="GO65">
            <v>0.19306206703199999</v>
          </cell>
          <cell r="GP65">
            <v>0.21699263155500001</v>
          </cell>
          <cell r="GQ65">
            <v>0.173417210579</v>
          </cell>
          <cell r="GR65">
            <v>0.226465031505</v>
          </cell>
          <cell r="GS65">
            <v>0</v>
          </cell>
          <cell r="GT65">
            <v>0.20515935123000001</v>
          </cell>
          <cell r="GU65">
            <v>0</v>
          </cell>
          <cell r="GV65">
            <v>0.21978269517400001</v>
          </cell>
          <cell r="GW65">
            <v>0.15738578140699999</v>
          </cell>
          <cell r="GX65">
            <v>0.14907869696600001</v>
          </cell>
          <cell r="GY65">
            <v>0.23095549642999999</v>
          </cell>
          <cell r="GZ65">
            <v>0.19565612077700001</v>
          </cell>
          <cell r="HA65">
            <v>0.20545670390099999</v>
          </cell>
          <cell r="HB65">
            <v>0.203421026468</v>
          </cell>
          <cell r="HC65">
            <v>0</v>
          </cell>
          <cell r="HD65">
            <v>0.18437717854999999</v>
          </cell>
          <cell r="HE65">
            <v>0</v>
          </cell>
          <cell r="HF65">
            <v>0</v>
          </cell>
          <cell r="HG65">
            <v>0.194383069873</v>
          </cell>
          <cell r="HH65">
            <v>0.230190366507</v>
          </cell>
          <cell r="HI65">
            <v>0.19621013104900001</v>
          </cell>
          <cell r="HJ65">
            <v>0.19779443740800001</v>
          </cell>
          <cell r="HK65">
            <v>0.17848688364000001</v>
          </cell>
          <cell r="HL65">
            <v>0.17673823237399999</v>
          </cell>
          <cell r="HM65">
            <v>0</v>
          </cell>
          <cell r="HN65">
            <v>0.19753441214600001</v>
          </cell>
          <cell r="HO65">
            <v>0.17033451795599999</v>
          </cell>
          <cell r="HP65">
            <v>0</v>
          </cell>
          <cell r="HQ65">
            <v>0.21980966627599999</v>
          </cell>
          <cell r="HR65">
            <v>0.18538749218</v>
          </cell>
          <cell r="HS65">
            <v>0.23536209762099999</v>
          </cell>
          <cell r="HT65">
            <v>0.198210433125</v>
          </cell>
          <cell r="HU65">
            <v>0.169594854116</v>
          </cell>
          <cell r="HV65">
            <v>0</v>
          </cell>
          <cell r="HW65">
            <v>0</v>
          </cell>
          <cell r="HX65">
            <v>0.20686939358699999</v>
          </cell>
          <cell r="HY65">
            <v>0</v>
          </cell>
          <cell r="HZ65">
            <v>0</v>
          </cell>
          <cell r="IA65">
            <v>0.20914103090799999</v>
          </cell>
          <cell r="IB65">
            <v>0.188582375646</v>
          </cell>
          <cell r="IC65">
            <v>0</v>
          </cell>
          <cell r="ID65">
            <v>0.18958190083500001</v>
          </cell>
          <cell r="IE65">
            <v>0.18366840481800001</v>
          </cell>
          <cell r="IF65">
            <v>0.20753145217899999</v>
          </cell>
          <cell r="IG65">
            <v>0.18252719938799999</v>
          </cell>
          <cell r="IH65">
            <v>0.18443493545100001</v>
          </cell>
          <cell r="II65">
            <v>0.19400009512899999</v>
          </cell>
          <cell r="IJ65">
            <v>0.192933008075</v>
          </cell>
          <cell r="IK65">
            <v>0</v>
          </cell>
          <cell r="IL65">
            <v>0.18337583541899999</v>
          </cell>
          <cell r="IM65">
            <v>0</v>
          </cell>
          <cell r="IN65">
            <v>0.20636175572900001</v>
          </cell>
          <cell r="IO65">
            <v>0.215488567948</v>
          </cell>
          <cell r="IP65">
            <v>0.17827770113899999</v>
          </cell>
          <cell r="IQ65">
            <v>0.20066280663</v>
          </cell>
          <cell r="IR65">
            <v>0.13754901289900001</v>
          </cell>
          <cell r="IS65">
            <v>8.8156580925000005E-2</v>
          </cell>
          <cell r="IT65">
            <v>1.56028068066</v>
          </cell>
        </row>
        <row r="66">
          <cell r="A66" t="str">
            <v>SNP_CZ_4326396_G1078A_Q360._ethA</v>
          </cell>
          <cell r="B66">
            <v>0</v>
          </cell>
          <cell r="C66">
            <v>0.17891858518100001</v>
          </cell>
          <cell r="D66">
            <v>0.22112879157099999</v>
          </cell>
          <cell r="E66">
            <v>0.195871546865</v>
          </cell>
          <cell r="F66">
            <v>0.189292803407</v>
          </cell>
          <cell r="G66">
            <v>0</v>
          </cell>
          <cell r="H66">
            <v>0.19945457577699999</v>
          </cell>
          <cell r="I66">
            <v>0.188197791576</v>
          </cell>
          <cell r="J66">
            <v>0.19859366118899999</v>
          </cell>
          <cell r="K66">
            <v>0</v>
          </cell>
          <cell r="L66">
            <v>0.18087166547799999</v>
          </cell>
          <cell r="M66">
            <v>0.206931531429</v>
          </cell>
          <cell r="N66">
            <v>0.17060339450799999</v>
          </cell>
          <cell r="O66">
            <v>0.18456840515100001</v>
          </cell>
          <cell r="P66">
            <v>0</v>
          </cell>
          <cell r="Q66">
            <v>0.196189269423</v>
          </cell>
          <cell r="R66">
            <v>0</v>
          </cell>
          <cell r="S66">
            <v>0</v>
          </cell>
          <cell r="T66">
            <v>0.19546441733799999</v>
          </cell>
          <cell r="U66">
            <v>0.196777045727</v>
          </cell>
          <cell r="V66">
            <v>0.21011801063999999</v>
          </cell>
          <cell r="W66">
            <v>0.204991906881</v>
          </cell>
          <cell r="X66">
            <v>0.20873089134700001</v>
          </cell>
          <cell r="Y66">
            <v>0.20202413201300001</v>
          </cell>
          <cell r="Z66">
            <v>0</v>
          </cell>
          <cell r="AA66">
            <v>0.19221429526799999</v>
          </cell>
          <cell r="AB66">
            <v>0.203963413835</v>
          </cell>
          <cell r="AC66">
            <v>0.198088914156</v>
          </cell>
          <cell r="AD66">
            <v>0.17312188446499999</v>
          </cell>
          <cell r="AE66">
            <v>0</v>
          </cell>
          <cell r="AF66">
            <v>0</v>
          </cell>
          <cell r="AG66">
            <v>0.19684123992899999</v>
          </cell>
          <cell r="AH66">
            <v>0</v>
          </cell>
          <cell r="AI66">
            <v>0.19341266155199999</v>
          </cell>
          <cell r="AJ66">
            <v>0.17024844884900001</v>
          </cell>
          <cell r="AK66">
            <v>0.210787832737</v>
          </cell>
          <cell r="AL66">
            <v>0</v>
          </cell>
          <cell r="AM66">
            <v>0.17185829579799999</v>
          </cell>
          <cell r="AN66">
            <v>0.17841690778700001</v>
          </cell>
          <cell r="AO66">
            <v>0</v>
          </cell>
          <cell r="AP66">
            <v>0.21804636716799999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0.20491760969200001</v>
          </cell>
          <cell r="AV66">
            <v>0.191020771861</v>
          </cell>
          <cell r="AW66">
            <v>0.21552370488600001</v>
          </cell>
          <cell r="AX66">
            <v>0.21715824306000001</v>
          </cell>
          <cell r="AY66">
            <v>0</v>
          </cell>
          <cell r="AZ66">
            <v>0.19141890108599999</v>
          </cell>
          <cell r="BA66">
            <v>0.182137966156</v>
          </cell>
          <cell r="BB66">
            <v>0</v>
          </cell>
          <cell r="BC66">
            <v>0.20218212902499999</v>
          </cell>
          <cell r="BD66">
            <v>0</v>
          </cell>
          <cell r="BE66">
            <v>0.202952817082</v>
          </cell>
          <cell r="BF66">
            <v>0.18761046230799999</v>
          </cell>
          <cell r="BG66">
            <v>0.19411754608199999</v>
          </cell>
          <cell r="BH66">
            <v>0.16030980646599999</v>
          </cell>
          <cell r="BI66">
            <v>0.194189533591</v>
          </cell>
          <cell r="BJ66">
            <v>0.24288386106500001</v>
          </cell>
          <cell r="BK66">
            <v>0.163235604763</v>
          </cell>
          <cell r="BL66">
            <v>0.19153915345700001</v>
          </cell>
          <cell r="BM66">
            <v>0.201826661825</v>
          </cell>
          <cell r="BN66">
            <v>0.18892958760299999</v>
          </cell>
          <cell r="BO66">
            <v>0.182810679078</v>
          </cell>
          <cell r="BP66">
            <v>0.20237544179</v>
          </cell>
          <cell r="BQ66">
            <v>0.24012850224999999</v>
          </cell>
          <cell r="BR66">
            <v>0.19739992916599999</v>
          </cell>
          <cell r="BS66">
            <v>0.198257610202</v>
          </cell>
          <cell r="BT66">
            <v>0.191688925028</v>
          </cell>
          <cell r="BU66">
            <v>0.20023994147800001</v>
          </cell>
          <cell r="BV66">
            <v>0.21208617091199999</v>
          </cell>
          <cell r="BW66">
            <v>0.19322785735100001</v>
          </cell>
          <cell r="BX66">
            <v>0.17929603159400001</v>
          </cell>
          <cell r="BY66">
            <v>0.194213598967</v>
          </cell>
          <cell r="BZ66">
            <v>0</v>
          </cell>
          <cell r="CA66">
            <v>0.15815919637699999</v>
          </cell>
          <cell r="CB66">
            <v>0</v>
          </cell>
          <cell r="CC66">
            <v>0.187994346023</v>
          </cell>
          <cell r="CD66">
            <v>0.209680452943</v>
          </cell>
          <cell r="CE66">
            <v>0.19025847315800001</v>
          </cell>
          <cell r="CF66">
            <v>0.18459904193900001</v>
          </cell>
          <cell r="CG66">
            <v>0.17154125869299999</v>
          </cell>
          <cell r="CH66">
            <v>0</v>
          </cell>
          <cell r="CI66">
            <v>0.17814101278800001</v>
          </cell>
          <cell r="CJ66">
            <v>0.18115039169800001</v>
          </cell>
          <cell r="CK66">
            <v>0</v>
          </cell>
          <cell r="CL66">
            <v>0.189893975854</v>
          </cell>
          <cell r="CM66">
            <v>0.19444422423800001</v>
          </cell>
          <cell r="CN66">
            <v>0.16529275476899999</v>
          </cell>
          <cell r="CO66">
            <v>0.20129460096400001</v>
          </cell>
          <cell r="CP66">
            <v>0</v>
          </cell>
          <cell r="CQ66">
            <v>0.18015998601899999</v>
          </cell>
          <cell r="CR66">
            <v>0</v>
          </cell>
          <cell r="CS66">
            <v>0.18846455216399999</v>
          </cell>
          <cell r="CT66">
            <v>0</v>
          </cell>
          <cell r="CU66">
            <v>0.195086628199</v>
          </cell>
          <cell r="CV66">
            <v>0.18236352503299999</v>
          </cell>
          <cell r="CW66">
            <v>0</v>
          </cell>
          <cell r="CX66">
            <v>0.19141323864500001</v>
          </cell>
          <cell r="CY66">
            <v>0.16648854315299999</v>
          </cell>
          <cell r="CZ66">
            <v>0</v>
          </cell>
          <cell r="DA66">
            <v>0.19059620797599999</v>
          </cell>
          <cell r="DB66">
            <v>0.17625632882100001</v>
          </cell>
          <cell r="DC66">
            <v>0</v>
          </cell>
          <cell r="DD66">
            <v>0.189724028111</v>
          </cell>
          <cell r="DE66">
            <v>0.17698660492900001</v>
          </cell>
          <cell r="DF66">
            <v>0.20236320793599999</v>
          </cell>
          <cell r="DG66">
            <v>0</v>
          </cell>
          <cell r="DH66">
            <v>0.17840026318999999</v>
          </cell>
          <cell r="DI66">
            <v>0.160593539476</v>
          </cell>
          <cell r="DJ66">
            <v>0</v>
          </cell>
          <cell r="DK66">
            <v>0.204300761223</v>
          </cell>
          <cell r="DL66">
            <v>0.18742492794999999</v>
          </cell>
          <cell r="DM66">
            <v>0</v>
          </cell>
          <cell r="DN66">
            <v>0</v>
          </cell>
          <cell r="DO66">
            <v>0</v>
          </cell>
          <cell r="DP66">
            <v>0.20709776878399999</v>
          </cell>
          <cell r="DQ66">
            <v>0.229256033897</v>
          </cell>
          <cell r="DR66">
            <v>0</v>
          </cell>
          <cell r="DS66">
            <v>0.20694981515399999</v>
          </cell>
          <cell r="DT66">
            <v>0.21933105587999999</v>
          </cell>
          <cell r="DU66">
            <v>0.166186228395</v>
          </cell>
          <cell r="DV66">
            <v>0</v>
          </cell>
          <cell r="DW66">
            <v>0.21468313038299999</v>
          </cell>
          <cell r="DX66">
            <v>0</v>
          </cell>
          <cell r="DY66">
            <v>0.24419054389</v>
          </cell>
          <cell r="DZ66">
            <v>0.17158448696100001</v>
          </cell>
          <cell r="EA66">
            <v>0</v>
          </cell>
          <cell r="EB66">
            <v>0.210883378983</v>
          </cell>
          <cell r="EC66">
            <v>0.17039538919899999</v>
          </cell>
          <cell r="ED66">
            <v>0</v>
          </cell>
          <cell r="EE66">
            <v>0</v>
          </cell>
          <cell r="EF66">
            <v>0</v>
          </cell>
          <cell r="EG66">
            <v>0.22635565698099999</v>
          </cell>
          <cell r="EH66">
            <v>0.16986647248299999</v>
          </cell>
          <cell r="EI66">
            <v>0.232511788607</v>
          </cell>
          <cell r="EJ66">
            <v>0.16778881847900001</v>
          </cell>
          <cell r="EK66">
            <v>0.205049291253</v>
          </cell>
          <cell r="EL66">
            <v>0.200986415148</v>
          </cell>
          <cell r="EM66">
            <v>0.17355982959300001</v>
          </cell>
          <cell r="EN66">
            <v>0.184662640095</v>
          </cell>
          <cell r="EO66">
            <v>0.19827388227000001</v>
          </cell>
          <cell r="EP66">
            <v>0.21274279058000001</v>
          </cell>
          <cell r="EQ66">
            <v>0.179116696119</v>
          </cell>
          <cell r="ER66">
            <v>0</v>
          </cell>
          <cell r="ES66">
            <v>0.188796833158</v>
          </cell>
          <cell r="ET66">
            <v>0.19552028179200001</v>
          </cell>
          <cell r="EU66">
            <v>0.155951812863</v>
          </cell>
          <cell r="EV66">
            <v>0.173661231995</v>
          </cell>
          <cell r="EW66">
            <v>0</v>
          </cell>
          <cell r="EX66">
            <v>0.207371011376</v>
          </cell>
          <cell r="EY66">
            <v>0</v>
          </cell>
          <cell r="EZ66">
            <v>0.182785332203</v>
          </cell>
          <cell r="FA66">
            <v>0.163721740246</v>
          </cell>
          <cell r="FB66">
            <v>0</v>
          </cell>
          <cell r="FC66">
            <v>0.19136708974800001</v>
          </cell>
          <cell r="FD66">
            <v>0.20949201285800001</v>
          </cell>
          <cell r="FE66">
            <v>0.16839751601200001</v>
          </cell>
          <cell r="FF66">
            <v>0</v>
          </cell>
          <cell r="FG66">
            <v>0</v>
          </cell>
          <cell r="FH66">
            <v>0.204574555159</v>
          </cell>
          <cell r="FI66">
            <v>0.19857567548800001</v>
          </cell>
          <cell r="FJ66">
            <v>0</v>
          </cell>
          <cell r="FK66">
            <v>0</v>
          </cell>
          <cell r="FL66">
            <v>0</v>
          </cell>
          <cell r="FM66">
            <v>0.20767977833699999</v>
          </cell>
          <cell r="FN66">
            <v>0.17111408710500001</v>
          </cell>
          <cell r="FO66">
            <v>0.214289650321</v>
          </cell>
          <cell r="FP66">
            <v>0.20362228155100001</v>
          </cell>
          <cell r="FQ66">
            <v>0.214020460844</v>
          </cell>
          <cell r="FR66">
            <v>0</v>
          </cell>
          <cell r="FS66">
            <v>0.23364289104899999</v>
          </cell>
          <cell r="FT66">
            <v>0.16807390749500001</v>
          </cell>
          <cell r="FU66">
            <v>0.175367668271</v>
          </cell>
          <cell r="FV66">
            <v>0.190118700266</v>
          </cell>
          <cell r="FW66">
            <v>0.19383896887300001</v>
          </cell>
          <cell r="FX66">
            <v>0.17986743152099999</v>
          </cell>
          <cell r="FY66">
            <v>0.19246625900299999</v>
          </cell>
          <cell r="FZ66">
            <v>0</v>
          </cell>
          <cell r="GA66">
            <v>0</v>
          </cell>
          <cell r="GB66">
            <v>0.19453379511800001</v>
          </cell>
          <cell r="GC66">
            <v>0.203418150544</v>
          </cell>
          <cell r="GD66">
            <v>0</v>
          </cell>
          <cell r="GE66">
            <v>0.19889262318600001</v>
          </cell>
          <cell r="GF66">
            <v>0.21644537150900001</v>
          </cell>
          <cell r="GG66">
            <v>0.17828500270799999</v>
          </cell>
          <cell r="GH66">
            <v>0.18290010094600001</v>
          </cell>
          <cell r="GI66">
            <v>0.19525885581999999</v>
          </cell>
          <cell r="GJ66">
            <v>0.19349125027700001</v>
          </cell>
          <cell r="GK66">
            <v>0</v>
          </cell>
          <cell r="GL66">
            <v>0.15965399146100001</v>
          </cell>
          <cell r="GM66">
            <v>0</v>
          </cell>
          <cell r="GN66">
            <v>0.16427808999999999</v>
          </cell>
          <cell r="GO66">
            <v>0.17095799744099999</v>
          </cell>
          <cell r="GP66">
            <v>0.17299588024599999</v>
          </cell>
          <cell r="GQ66">
            <v>0.16541536152399999</v>
          </cell>
          <cell r="GR66">
            <v>0</v>
          </cell>
          <cell r="GS66">
            <v>0.18638357520099999</v>
          </cell>
          <cell r="GT66">
            <v>0</v>
          </cell>
          <cell r="GU66">
            <v>0.21573412418400001</v>
          </cell>
          <cell r="GV66">
            <v>0</v>
          </cell>
          <cell r="GW66">
            <v>0.17168024182300001</v>
          </cell>
          <cell r="GX66">
            <v>0.17063656449299999</v>
          </cell>
          <cell r="GY66">
            <v>0.18273840844600001</v>
          </cell>
          <cell r="GZ66">
            <v>0.18741974234600001</v>
          </cell>
          <cell r="HA66">
            <v>0.206893742085</v>
          </cell>
          <cell r="HB66">
            <v>0.17710837721799999</v>
          </cell>
          <cell r="HC66">
            <v>0</v>
          </cell>
          <cell r="HD66">
            <v>0.21342097222799999</v>
          </cell>
          <cell r="HE66">
            <v>0</v>
          </cell>
          <cell r="HF66">
            <v>0.210897758603</v>
          </cell>
          <cell r="HG66">
            <v>0.183124467731</v>
          </cell>
          <cell r="HH66">
            <v>0.20136894285699999</v>
          </cell>
          <cell r="HI66">
            <v>0.15430073440100001</v>
          </cell>
          <cell r="HJ66">
            <v>0.21509838104199999</v>
          </cell>
          <cell r="HK66">
            <v>0.161829099059</v>
          </cell>
          <cell r="HL66">
            <v>0.209241360426</v>
          </cell>
          <cell r="HM66">
            <v>0</v>
          </cell>
          <cell r="HN66">
            <v>0.21619977057</v>
          </cell>
          <cell r="HO66">
            <v>0.19035886228099999</v>
          </cell>
          <cell r="HP66">
            <v>0</v>
          </cell>
          <cell r="HQ66">
            <v>0.21334734559099999</v>
          </cell>
          <cell r="HR66">
            <v>0</v>
          </cell>
          <cell r="HS66">
            <v>0.241579532623</v>
          </cell>
          <cell r="HT66">
            <v>0</v>
          </cell>
          <cell r="HU66">
            <v>0</v>
          </cell>
          <cell r="HV66">
            <v>0</v>
          </cell>
          <cell r="HW66">
            <v>0.200211331248</v>
          </cell>
          <cell r="HX66">
            <v>0.201696634293</v>
          </cell>
          <cell r="HY66">
            <v>0</v>
          </cell>
          <cell r="HZ66">
            <v>0</v>
          </cell>
          <cell r="IA66">
            <v>0.19767901301400001</v>
          </cell>
          <cell r="IB66">
            <v>0</v>
          </cell>
          <cell r="IC66">
            <v>0.15732498467</v>
          </cell>
          <cell r="ID66">
            <v>0.19965125620400001</v>
          </cell>
          <cell r="IE66">
            <v>0.21134430170099999</v>
          </cell>
          <cell r="IF66">
            <v>0.20704445242899999</v>
          </cell>
          <cell r="IG66">
            <v>0</v>
          </cell>
          <cell r="IH66">
            <v>0</v>
          </cell>
          <cell r="II66">
            <v>0.22086286544799999</v>
          </cell>
          <cell r="IJ66">
            <v>0.18993017077400001</v>
          </cell>
          <cell r="IK66">
            <v>0.179572790861</v>
          </cell>
          <cell r="IL66">
            <v>0.169868171215</v>
          </cell>
          <cell r="IM66">
            <v>0</v>
          </cell>
          <cell r="IN66">
            <v>0.22192582488099999</v>
          </cell>
          <cell r="IO66">
            <v>0.18205489218199999</v>
          </cell>
          <cell r="IP66">
            <v>0.17074389755700001</v>
          </cell>
          <cell r="IQ66">
            <v>0</v>
          </cell>
          <cell r="IR66">
            <v>0.13573627173899999</v>
          </cell>
          <cell r="IS66">
            <v>8.9393921196499998E-2</v>
          </cell>
          <cell r="IT66">
            <v>1.51840603352</v>
          </cell>
        </row>
        <row r="67">
          <cell r="A67" t="str">
            <v>SNP_CN_4327073_A401G_L134P_ethA</v>
          </cell>
          <cell r="B67">
            <v>0</v>
          </cell>
          <cell r="C67">
            <v>0</v>
          </cell>
          <cell r="D67">
            <v>-0.16907618939899999</v>
          </cell>
          <cell r="E67">
            <v>0</v>
          </cell>
          <cell r="F67">
            <v>-0.19981381297100001</v>
          </cell>
          <cell r="G67">
            <v>-0.152618005872</v>
          </cell>
          <cell r="H67">
            <v>0</v>
          </cell>
          <cell r="I67">
            <v>-0.18151126802000001</v>
          </cell>
          <cell r="J67">
            <v>-0.21014264226000001</v>
          </cell>
          <cell r="K67">
            <v>0</v>
          </cell>
          <cell r="L67">
            <v>-0.184726729989</v>
          </cell>
          <cell r="M67">
            <v>0</v>
          </cell>
          <cell r="N67">
            <v>-0.166702240705</v>
          </cell>
          <cell r="O67">
            <v>-0.17737515270699999</v>
          </cell>
          <cell r="P67">
            <v>-0.21003133058500001</v>
          </cell>
          <cell r="Q67">
            <v>-0.17268246412300001</v>
          </cell>
          <cell r="R67">
            <v>0</v>
          </cell>
          <cell r="S67">
            <v>-0.17841066420099999</v>
          </cell>
          <cell r="T67">
            <v>-0.16866944730299999</v>
          </cell>
          <cell r="U67">
            <v>0</v>
          </cell>
          <cell r="V67">
            <v>0</v>
          </cell>
          <cell r="W67">
            <v>-0.193904876709</v>
          </cell>
          <cell r="X67">
            <v>-0.17600512504599999</v>
          </cell>
          <cell r="Y67">
            <v>-0.17492932081199999</v>
          </cell>
          <cell r="Z67">
            <v>0</v>
          </cell>
          <cell r="AA67">
            <v>-0.17973594367500001</v>
          </cell>
          <cell r="AB67">
            <v>0</v>
          </cell>
          <cell r="AC67">
            <v>0</v>
          </cell>
          <cell r="AD67">
            <v>-0.17534978687800001</v>
          </cell>
          <cell r="AE67">
            <v>-0.18378189206100001</v>
          </cell>
          <cell r="AF67">
            <v>0</v>
          </cell>
          <cell r="AG67">
            <v>-0.15482622385</v>
          </cell>
          <cell r="AH67">
            <v>-0.161337345839</v>
          </cell>
          <cell r="AI67">
            <v>-0.187658905983</v>
          </cell>
          <cell r="AJ67">
            <v>-0.17132273316400001</v>
          </cell>
          <cell r="AK67">
            <v>0</v>
          </cell>
          <cell r="AL67">
            <v>-0.18580296635599999</v>
          </cell>
          <cell r="AM67">
            <v>-0.19973152875899999</v>
          </cell>
          <cell r="AN67">
            <v>-0.19026847183699999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-0.14456938207100001</v>
          </cell>
          <cell r="AT67">
            <v>0</v>
          </cell>
          <cell r="AU67">
            <v>-0.159954249859</v>
          </cell>
          <cell r="AV67">
            <v>-0.17997770011399999</v>
          </cell>
          <cell r="AW67">
            <v>-0.17114770412399999</v>
          </cell>
          <cell r="AX67">
            <v>-0.210291951895</v>
          </cell>
          <cell r="AY67">
            <v>-0.188361302018</v>
          </cell>
          <cell r="AZ67">
            <v>-0.18600818514799999</v>
          </cell>
          <cell r="BA67">
            <v>-0.192226827145</v>
          </cell>
          <cell r="BB67">
            <v>-0.18323154747500001</v>
          </cell>
          <cell r="BC67">
            <v>-0.18821331858599999</v>
          </cell>
          <cell r="BD67">
            <v>0</v>
          </cell>
          <cell r="BE67">
            <v>-0.170047998428</v>
          </cell>
          <cell r="BF67">
            <v>0</v>
          </cell>
          <cell r="BG67">
            <v>-0.188309103251</v>
          </cell>
          <cell r="BH67">
            <v>-0.17869372665899999</v>
          </cell>
          <cell r="BI67">
            <v>-0.19371299445599999</v>
          </cell>
          <cell r="BJ67">
            <v>-0.16420911252500001</v>
          </cell>
          <cell r="BK67">
            <v>-0.19149322807800001</v>
          </cell>
          <cell r="BL67">
            <v>-0.1506498456</v>
          </cell>
          <cell r="BM67">
            <v>-0.18131849169700001</v>
          </cell>
          <cell r="BN67">
            <v>0</v>
          </cell>
          <cell r="BO67">
            <v>-0.21020925045</v>
          </cell>
          <cell r="BP67">
            <v>0</v>
          </cell>
          <cell r="BQ67">
            <v>-0.177742615342</v>
          </cell>
          <cell r="BR67">
            <v>-0.21785660088100001</v>
          </cell>
          <cell r="BS67">
            <v>0</v>
          </cell>
          <cell r="BT67">
            <v>-0.186701640487</v>
          </cell>
          <cell r="BU67">
            <v>-0.19167257845399999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-0.17636299133300001</v>
          </cell>
          <cell r="CB67">
            <v>-0.162627220154</v>
          </cell>
          <cell r="CC67">
            <v>-0.18810521066200001</v>
          </cell>
          <cell r="CD67">
            <v>-0.17654234170899999</v>
          </cell>
          <cell r="CE67">
            <v>0</v>
          </cell>
          <cell r="CF67">
            <v>-0.19431833922899999</v>
          </cell>
          <cell r="CG67">
            <v>0</v>
          </cell>
          <cell r="CH67">
            <v>-0.166939392686</v>
          </cell>
          <cell r="CI67">
            <v>-0.192813783884</v>
          </cell>
          <cell r="CJ67">
            <v>-0.16278652846800001</v>
          </cell>
          <cell r="CK67">
            <v>-0.15466630458799999</v>
          </cell>
          <cell r="CL67">
            <v>-0.18025369942200001</v>
          </cell>
          <cell r="CM67">
            <v>-0.183242723346</v>
          </cell>
          <cell r="CN67">
            <v>0</v>
          </cell>
          <cell r="CO67">
            <v>0</v>
          </cell>
          <cell r="CP67">
            <v>-0.197805672884</v>
          </cell>
          <cell r="CQ67">
            <v>-0.167198270559</v>
          </cell>
          <cell r="CR67">
            <v>0</v>
          </cell>
          <cell r="CS67">
            <v>-0.171148240566</v>
          </cell>
          <cell r="CT67">
            <v>0</v>
          </cell>
          <cell r="CU67">
            <v>-0.16785742342500001</v>
          </cell>
          <cell r="CV67">
            <v>-0.213528364897</v>
          </cell>
          <cell r="CW67">
            <v>0</v>
          </cell>
          <cell r="CX67">
            <v>-0.20267990231499999</v>
          </cell>
          <cell r="CY67">
            <v>0</v>
          </cell>
          <cell r="CZ67">
            <v>-0.181511625648</v>
          </cell>
          <cell r="DA67">
            <v>0</v>
          </cell>
          <cell r="DB67">
            <v>0</v>
          </cell>
          <cell r="DC67">
            <v>-0.18187633156800001</v>
          </cell>
          <cell r="DD67">
            <v>-0.165352284908</v>
          </cell>
          <cell r="DE67">
            <v>-0.148233443499</v>
          </cell>
          <cell r="DF67">
            <v>-0.21396605670499999</v>
          </cell>
          <cell r="DG67">
            <v>-0.20142921805399999</v>
          </cell>
          <cell r="DH67">
            <v>-0.18666779994999999</v>
          </cell>
          <cell r="DI67">
            <v>-0.179727837443</v>
          </cell>
          <cell r="DJ67">
            <v>-0.17781536281099999</v>
          </cell>
          <cell r="DK67">
            <v>-0.18048723042000001</v>
          </cell>
          <cell r="DL67">
            <v>0</v>
          </cell>
          <cell r="DM67">
            <v>0</v>
          </cell>
          <cell r="DN67">
            <v>-0.13948582112800001</v>
          </cell>
          <cell r="DO67">
            <v>-0.19340433180300001</v>
          </cell>
          <cell r="DP67">
            <v>-0.190721690655</v>
          </cell>
          <cell r="DQ67">
            <v>-0.16240058839300001</v>
          </cell>
          <cell r="DR67">
            <v>-0.19132173061400001</v>
          </cell>
          <cell r="DS67">
            <v>-0.17936274409299999</v>
          </cell>
          <cell r="DT67">
            <v>-0.18094514310400001</v>
          </cell>
          <cell r="DU67">
            <v>-0.207157045603</v>
          </cell>
          <cell r="DV67">
            <v>0</v>
          </cell>
          <cell r="DW67">
            <v>-0.21763445437000001</v>
          </cell>
          <cell r="DX67">
            <v>0</v>
          </cell>
          <cell r="DY67">
            <v>-0.21580930054200001</v>
          </cell>
          <cell r="DZ67">
            <v>-0.182633683085</v>
          </cell>
          <cell r="EA67">
            <v>-0.177434131503</v>
          </cell>
          <cell r="EB67">
            <v>-0.20859810710000001</v>
          </cell>
          <cell r="EC67">
            <v>0</v>
          </cell>
          <cell r="ED67">
            <v>-0.20675697922700001</v>
          </cell>
          <cell r="EE67">
            <v>-0.178027182817</v>
          </cell>
          <cell r="EF67">
            <v>-0.17646725475799999</v>
          </cell>
          <cell r="EG67">
            <v>-0.18464560806800001</v>
          </cell>
          <cell r="EH67">
            <v>-0.202460244298</v>
          </cell>
          <cell r="EI67">
            <v>-0.14023998379700001</v>
          </cell>
          <cell r="EJ67">
            <v>0</v>
          </cell>
          <cell r="EK67">
            <v>0</v>
          </cell>
          <cell r="EL67">
            <v>-0.17293389141599999</v>
          </cell>
          <cell r="EM67">
            <v>-0.18577612936499999</v>
          </cell>
          <cell r="EN67">
            <v>-0.165919736028</v>
          </cell>
          <cell r="EO67">
            <v>-0.16576462984099999</v>
          </cell>
          <cell r="EP67">
            <v>0</v>
          </cell>
          <cell r="EQ67">
            <v>-0.18062087893500001</v>
          </cell>
          <cell r="ER67">
            <v>0</v>
          </cell>
          <cell r="ES67">
            <v>-0.19353334605700001</v>
          </cell>
          <cell r="ET67">
            <v>-0.19362324476199999</v>
          </cell>
          <cell r="EU67">
            <v>-0.168790534139</v>
          </cell>
          <cell r="EV67">
            <v>-0.192732974887</v>
          </cell>
          <cell r="EW67">
            <v>-0.22506602108500001</v>
          </cell>
          <cell r="EX67">
            <v>0</v>
          </cell>
          <cell r="EY67">
            <v>0</v>
          </cell>
          <cell r="EZ67">
            <v>-0.19186069071299999</v>
          </cell>
          <cell r="FA67">
            <v>-0.13805249333399999</v>
          </cell>
          <cell r="FB67">
            <v>-0.17469175159899999</v>
          </cell>
          <cell r="FC67">
            <v>-0.17911678552599999</v>
          </cell>
          <cell r="FD67">
            <v>-0.17323552072000001</v>
          </cell>
          <cell r="FE67">
            <v>-0.184792324901</v>
          </cell>
          <cell r="FF67">
            <v>0</v>
          </cell>
          <cell r="FG67">
            <v>-0.169311076403</v>
          </cell>
          <cell r="FH67">
            <v>-0.17597047984600001</v>
          </cell>
          <cell r="FI67">
            <v>-0.20063842833000001</v>
          </cell>
          <cell r="FJ67">
            <v>-0.20138011872799999</v>
          </cell>
          <cell r="FK67">
            <v>0</v>
          </cell>
          <cell r="FL67">
            <v>-0.18326702714000001</v>
          </cell>
          <cell r="FM67">
            <v>0</v>
          </cell>
          <cell r="FN67">
            <v>-0.16791780293</v>
          </cell>
          <cell r="FO67">
            <v>0</v>
          </cell>
          <cell r="FP67">
            <v>-0.16127489507199999</v>
          </cell>
          <cell r="FQ67">
            <v>-0.20386147499099999</v>
          </cell>
          <cell r="FR67">
            <v>0</v>
          </cell>
          <cell r="FS67">
            <v>-0.201723650098</v>
          </cell>
          <cell r="FT67">
            <v>-0.18815214931999999</v>
          </cell>
          <cell r="FU67">
            <v>-0.184923484921</v>
          </cell>
          <cell r="FV67">
            <v>-0.17566047608900001</v>
          </cell>
          <cell r="FW67">
            <v>-0.19873502850499999</v>
          </cell>
          <cell r="FX67">
            <v>-0.17118169367300001</v>
          </cell>
          <cell r="FY67">
            <v>-0.19691286981100001</v>
          </cell>
          <cell r="FZ67">
            <v>-0.16508051753</v>
          </cell>
          <cell r="GA67">
            <v>-0.18947678804400001</v>
          </cell>
          <cell r="GB67">
            <v>0</v>
          </cell>
          <cell r="GC67">
            <v>-0.16496549546700001</v>
          </cell>
          <cell r="GD67">
            <v>-0.193558841944</v>
          </cell>
          <cell r="GE67">
            <v>-0.22178027033799999</v>
          </cell>
          <cell r="GF67">
            <v>0</v>
          </cell>
          <cell r="GG67">
            <v>0</v>
          </cell>
          <cell r="GH67">
            <v>-0.17771139740899999</v>
          </cell>
          <cell r="GI67">
            <v>-0.15669229626699999</v>
          </cell>
          <cell r="GJ67">
            <v>-0.17207521200199999</v>
          </cell>
          <cell r="GK67">
            <v>-0.20523893833199999</v>
          </cell>
          <cell r="GL67">
            <v>-0.204013928771</v>
          </cell>
          <cell r="GM67">
            <v>0</v>
          </cell>
          <cell r="GN67">
            <v>-0.174238264561</v>
          </cell>
          <cell r="GO67">
            <v>-0.185197964311</v>
          </cell>
          <cell r="GP67">
            <v>0</v>
          </cell>
          <cell r="GQ67">
            <v>-0.20703712105800001</v>
          </cell>
          <cell r="GR67">
            <v>0</v>
          </cell>
          <cell r="GS67">
            <v>-0.166033893824</v>
          </cell>
          <cell r="GT67">
            <v>-0.18164575099899999</v>
          </cell>
          <cell r="GU67">
            <v>0</v>
          </cell>
          <cell r="GV67">
            <v>-0.19876480102499999</v>
          </cell>
          <cell r="GW67">
            <v>-0.22382348775899999</v>
          </cell>
          <cell r="GX67">
            <v>-0.19104945659600001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-0.151170268655</v>
          </cell>
          <cell r="HD67">
            <v>0</v>
          </cell>
          <cell r="HE67">
            <v>-0.19881860911800001</v>
          </cell>
          <cell r="HF67">
            <v>-0.15290285646900001</v>
          </cell>
          <cell r="HG67">
            <v>-0.19758990406999999</v>
          </cell>
          <cell r="HH67">
            <v>0</v>
          </cell>
          <cell r="HI67">
            <v>-0.168182209134</v>
          </cell>
          <cell r="HJ67">
            <v>-0.19178307056400001</v>
          </cell>
          <cell r="HK67">
            <v>-0.199277088046</v>
          </cell>
          <cell r="HL67">
            <v>-0.175180494785</v>
          </cell>
          <cell r="HM67">
            <v>-0.146813452244</v>
          </cell>
          <cell r="HN67">
            <v>-0.17664510011699999</v>
          </cell>
          <cell r="HO67">
            <v>0</v>
          </cell>
          <cell r="HP67">
            <v>-0.18820019066300001</v>
          </cell>
          <cell r="HQ67">
            <v>-0.20842261612400001</v>
          </cell>
          <cell r="HR67">
            <v>-0.19945026934099999</v>
          </cell>
          <cell r="HS67">
            <v>0</v>
          </cell>
          <cell r="HT67">
            <v>-0.189564466476</v>
          </cell>
          <cell r="HU67">
            <v>0</v>
          </cell>
          <cell r="HV67">
            <v>-0.208717808127</v>
          </cell>
          <cell r="HW67">
            <v>-0.16522932052600001</v>
          </cell>
          <cell r="HX67">
            <v>-0.14855143427799999</v>
          </cell>
          <cell r="HY67">
            <v>-0.21576029062300001</v>
          </cell>
          <cell r="HZ67">
            <v>-0.176661878824</v>
          </cell>
          <cell r="IA67">
            <v>-0.15019282698600001</v>
          </cell>
          <cell r="IB67">
            <v>-0.17013885080800001</v>
          </cell>
          <cell r="IC67">
            <v>0</v>
          </cell>
          <cell r="ID67">
            <v>-0.17785982787599999</v>
          </cell>
          <cell r="IE67">
            <v>-0.183010235429</v>
          </cell>
          <cell r="IF67">
            <v>-0.19170315563699999</v>
          </cell>
          <cell r="IG67">
            <v>-0.18837992847000001</v>
          </cell>
          <cell r="IH67">
            <v>0</v>
          </cell>
          <cell r="II67">
            <v>-0.175723031163</v>
          </cell>
          <cell r="IJ67">
            <v>-0.19050140678899999</v>
          </cell>
          <cell r="IK67">
            <v>-0.18575692176799999</v>
          </cell>
          <cell r="IL67">
            <v>-0.18539112806300001</v>
          </cell>
          <cell r="IM67">
            <v>-0.189733609557</v>
          </cell>
          <cell r="IN67">
            <v>-0.16273115575300001</v>
          </cell>
          <cell r="IO67">
            <v>0</v>
          </cell>
          <cell r="IP67">
            <v>-0.16463032364800001</v>
          </cell>
          <cell r="IQ67">
            <v>-0.21180491149399999</v>
          </cell>
          <cell r="IR67">
            <v>-0.128626972437</v>
          </cell>
          <cell r="IS67">
            <v>8.4731541573999994E-2</v>
          </cell>
          <cell r="IT67">
            <v>-1.51805305481</v>
          </cell>
        </row>
        <row r="68">
          <cell r="A68" t="str">
            <v>SNP_P_4327501_G28A_promoter_ethA</v>
          </cell>
          <cell r="B68">
            <v>0</v>
          </cell>
          <cell r="C68">
            <v>-0.193190619349</v>
          </cell>
          <cell r="D68">
            <v>-0.21436545252799999</v>
          </cell>
          <cell r="E68">
            <v>0</v>
          </cell>
          <cell r="F68">
            <v>0</v>
          </cell>
          <cell r="G68">
            <v>-0.13349096477</v>
          </cell>
          <cell r="H68">
            <v>-0.17672042548700001</v>
          </cell>
          <cell r="I68">
            <v>-0.190876677632</v>
          </cell>
          <cell r="J68">
            <v>-0.179221644998</v>
          </cell>
          <cell r="K68">
            <v>-0.14953552186499999</v>
          </cell>
          <cell r="L68">
            <v>-0.18364392221</v>
          </cell>
          <cell r="M68">
            <v>0</v>
          </cell>
          <cell r="N68">
            <v>-0.18380144238500001</v>
          </cell>
          <cell r="O68">
            <v>0</v>
          </cell>
          <cell r="P68">
            <v>-0.21264834701999999</v>
          </cell>
          <cell r="Q68">
            <v>-0.16814091801600001</v>
          </cell>
          <cell r="R68">
            <v>-0.183244913816</v>
          </cell>
          <cell r="S68">
            <v>0</v>
          </cell>
          <cell r="T68">
            <v>-0.15634454786800001</v>
          </cell>
          <cell r="U68">
            <v>-0.16067819297300001</v>
          </cell>
          <cell r="V68">
            <v>0</v>
          </cell>
          <cell r="W68">
            <v>-0.20448969304600001</v>
          </cell>
          <cell r="X68">
            <v>-0.22781985998199999</v>
          </cell>
          <cell r="Y68">
            <v>-0.18028329312800001</v>
          </cell>
          <cell r="Z68">
            <v>-0.15206104516999999</v>
          </cell>
          <cell r="AA68">
            <v>-0.16653111576999999</v>
          </cell>
          <cell r="AB68">
            <v>-0.190852150321</v>
          </cell>
          <cell r="AC68">
            <v>-0.15301939845099999</v>
          </cell>
          <cell r="AD68">
            <v>-0.21132476627800001</v>
          </cell>
          <cell r="AE68">
            <v>-0.15268714725999999</v>
          </cell>
          <cell r="AF68">
            <v>-0.16925512254200001</v>
          </cell>
          <cell r="AG68">
            <v>-0.177520051599</v>
          </cell>
          <cell r="AH68">
            <v>-0.14687553048099999</v>
          </cell>
          <cell r="AI68">
            <v>-0.17540116608100001</v>
          </cell>
          <cell r="AJ68">
            <v>-0.17372213304</v>
          </cell>
          <cell r="AK68">
            <v>0</v>
          </cell>
          <cell r="AL68">
            <v>-0.17553474009</v>
          </cell>
          <cell r="AM68">
            <v>0</v>
          </cell>
          <cell r="AN68">
            <v>-0.19528990984</v>
          </cell>
          <cell r="AO68">
            <v>0</v>
          </cell>
          <cell r="AP68">
            <v>-0.17902629077400001</v>
          </cell>
          <cell r="AQ68">
            <v>0</v>
          </cell>
          <cell r="AR68">
            <v>-0.14824731648</v>
          </cell>
          <cell r="AS68">
            <v>0</v>
          </cell>
          <cell r="AT68">
            <v>-0.187216162682</v>
          </cell>
          <cell r="AU68">
            <v>0</v>
          </cell>
          <cell r="AV68">
            <v>-0.15879027545499999</v>
          </cell>
          <cell r="AW68">
            <v>-0.18141573667499999</v>
          </cell>
          <cell r="AX68">
            <v>-0.21509075164800001</v>
          </cell>
          <cell r="AY68">
            <v>0</v>
          </cell>
          <cell r="AZ68">
            <v>-0.161499515176</v>
          </cell>
          <cell r="BA68">
            <v>-0.17302805185299999</v>
          </cell>
          <cell r="BB68">
            <v>-0.154595538974</v>
          </cell>
          <cell r="BC68">
            <v>-0.20922061801</v>
          </cell>
          <cell r="BD68">
            <v>-0.19137696921799999</v>
          </cell>
          <cell r="BE68">
            <v>0</v>
          </cell>
          <cell r="BF68">
            <v>0</v>
          </cell>
          <cell r="BG68">
            <v>-0.17553962767100001</v>
          </cell>
          <cell r="BH68">
            <v>-0.16927392780799999</v>
          </cell>
          <cell r="BI68">
            <v>-0.14129139483</v>
          </cell>
          <cell r="BJ68">
            <v>0</v>
          </cell>
          <cell r="BK68">
            <v>-0.15617135167099999</v>
          </cell>
          <cell r="BL68">
            <v>-0.16903461515900001</v>
          </cell>
          <cell r="BM68">
            <v>0</v>
          </cell>
          <cell r="BN68">
            <v>-0.184644892812</v>
          </cell>
          <cell r="BO68">
            <v>-0.194605514407</v>
          </cell>
          <cell r="BP68">
            <v>0</v>
          </cell>
          <cell r="BQ68">
            <v>0</v>
          </cell>
          <cell r="BR68">
            <v>-0.18658636510400001</v>
          </cell>
          <cell r="BS68">
            <v>-0.19279769062999999</v>
          </cell>
          <cell r="BT68">
            <v>-0.20839437842399999</v>
          </cell>
          <cell r="BU68">
            <v>-0.20561553537800001</v>
          </cell>
          <cell r="BV68">
            <v>-0.140076830983</v>
          </cell>
          <cell r="BW68">
            <v>-0.18717259168600001</v>
          </cell>
          <cell r="BX68">
            <v>-0.18034103512800001</v>
          </cell>
          <cell r="BY68">
            <v>-0.157517701387</v>
          </cell>
          <cell r="BZ68">
            <v>-0.16639566421499999</v>
          </cell>
          <cell r="CA68">
            <v>0</v>
          </cell>
          <cell r="CB68">
            <v>-0.21130163967599999</v>
          </cell>
          <cell r="CC68">
            <v>0</v>
          </cell>
          <cell r="CD68">
            <v>0</v>
          </cell>
          <cell r="CE68">
            <v>0</v>
          </cell>
          <cell r="CF68">
            <v>-0.21613088250199999</v>
          </cell>
          <cell r="CG68">
            <v>0</v>
          </cell>
          <cell r="CH68">
            <v>-0.173468589783</v>
          </cell>
          <cell r="CI68">
            <v>0</v>
          </cell>
          <cell r="CJ68">
            <v>0</v>
          </cell>
          <cell r="CK68">
            <v>-0.16478720307399999</v>
          </cell>
          <cell r="CL68">
            <v>-0.17184272408500001</v>
          </cell>
          <cell r="CM68">
            <v>-0.17584876716100001</v>
          </cell>
          <cell r="CN68">
            <v>-0.14868570864200001</v>
          </cell>
          <cell r="CO68">
            <v>-0.18170823156800001</v>
          </cell>
          <cell r="CP68">
            <v>-0.18639639020000001</v>
          </cell>
          <cell r="CQ68">
            <v>-0.20537349581700001</v>
          </cell>
          <cell r="CR68">
            <v>0</v>
          </cell>
          <cell r="CS68">
            <v>0</v>
          </cell>
          <cell r="CT68">
            <v>0</v>
          </cell>
          <cell r="CU68">
            <v>-0.168173670769</v>
          </cell>
          <cell r="CV68">
            <v>-0.18506652116799999</v>
          </cell>
          <cell r="CW68">
            <v>0</v>
          </cell>
          <cell r="CX68">
            <v>-0.18883551657200001</v>
          </cell>
          <cell r="CY68">
            <v>-0.18467299640199999</v>
          </cell>
          <cell r="CZ68">
            <v>-0.209842845798</v>
          </cell>
          <cell r="DA68">
            <v>0</v>
          </cell>
          <cell r="DB68">
            <v>-0.199371859431</v>
          </cell>
          <cell r="DC68">
            <v>-0.16627968847800001</v>
          </cell>
          <cell r="DD68">
            <v>-0.173257485032</v>
          </cell>
          <cell r="DE68">
            <v>-0.173594161868</v>
          </cell>
          <cell r="DF68">
            <v>-0.18330556154300001</v>
          </cell>
          <cell r="DG68">
            <v>-0.16488313674899999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-0.15739323198800001</v>
          </cell>
          <cell r="DM68">
            <v>-0.17665369808699999</v>
          </cell>
          <cell r="DN68">
            <v>0</v>
          </cell>
          <cell r="DO68">
            <v>-0.16412714123700001</v>
          </cell>
          <cell r="DP68">
            <v>-0.19173537194699999</v>
          </cell>
          <cell r="DQ68">
            <v>-0.18502394855000001</v>
          </cell>
          <cell r="DR68">
            <v>-0.15339680016000001</v>
          </cell>
          <cell r="DS68">
            <v>-0.17225548625000001</v>
          </cell>
          <cell r="DT68">
            <v>0</v>
          </cell>
          <cell r="DU68">
            <v>-0.18269419670100001</v>
          </cell>
          <cell r="DV68">
            <v>-0.20366469025600001</v>
          </cell>
          <cell r="DW68">
            <v>0</v>
          </cell>
          <cell r="DX68">
            <v>-0.18324574828099999</v>
          </cell>
          <cell r="DY68">
            <v>0</v>
          </cell>
          <cell r="DZ68">
            <v>-0.18546757102</v>
          </cell>
          <cell r="EA68">
            <v>-0.170395985246</v>
          </cell>
          <cell r="EB68">
            <v>-0.20067009329800001</v>
          </cell>
          <cell r="EC68">
            <v>0</v>
          </cell>
          <cell r="ED68">
            <v>-0.140235215425</v>
          </cell>
          <cell r="EE68">
            <v>-0.18286564946200001</v>
          </cell>
          <cell r="EF68">
            <v>-0.17254337668399999</v>
          </cell>
          <cell r="EG68">
            <v>-0.20112420618499999</v>
          </cell>
          <cell r="EH68">
            <v>-0.176926866174</v>
          </cell>
          <cell r="EI68">
            <v>-0.16596187651200001</v>
          </cell>
          <cell r="EJ68">
            <v>-0.19428797066199999</v>
          </cell>
          <cell r="EK68">
            <v>-0.17064078152199999</v>
          </cell>
          <cell r="EL68">
            <v>0</v>
          </cell>
          <cell r="EM68">
            <v>-0.185364216566</v>
          </cell>
          <cell r="EN68">
            <v>0</v>
          </cell>
          <cell r="EO68">
            <v>-0.15368294715899999</v>
          </cell>
          <cell r="EP68">
            <v>-0.16719700396100001</v>
          </cell>
          <cell r="EQ68">
            <v>0</v>
          </cell>
          <cell r="ER68">
            <v>-0.206264764071</v>
          </cell>
          <cell r="ES68">
            <v>-0.164694994688</v>
          </cell>
          <cell r="ET68">
            <v>-0.186009556055</v>
          </cell>
          <cell r="EU68">
            <v>-0.21929718553999999</v>
          </cell>
          <cell r="EV68">
            <v>-0.190868988633</v>
          </cell>
          <cell r="EW68">
            <v>-0.17784763872600001</v>
          </cell>
          <cell r="EX68">
            <v>-0.18296356499200001</v>
          </cell>
          <cell r="EY68">
            <v>-0.19450899958599999</v>
          </cell>
          <cell r="EZ68">
            <v>0</v>
          </cell>
          <cell r="FA68">
            <v>-0.18257080018499999</v>
          </cell>
          <cell r="FB68">
            <v>0</v>
          </cell>
          <cell r="FC68">
            <v>0</v>
          </cell>
          <cell r="FD68">
            <v>-0.167082279921</v>
          </cell>
          <cell r="FE68">
            <v>0</v>
          </cell>
          <cell r="FF68">
            <v>0</v>
          </cell>
          <cell r="FG68">
            <v>-0.191709414124</v>
          </cell>
          <cell r="FH68">
            <v>-0.14586561918300001</v>
          </cell>
          <cell r="FI68">
            <v>0</v>
          </cell>
          <cell r="FJ68">
            <v>-0.19886276125899999</v>
          </cell>
          <cell r="FK68">
            <v>0</v>
          </cell>
          <cell r="FL68">
            <v>-0.16789686679800001</v>
          </cell>
          <cell r="FM68">
            <v>0</v>
          </cell>
          <cell r="FN68">
            <v>-0.15538403391799999</v>
          </cell>
          <cell r="FO68">
            <v>-0.21089993417299999</v>
          </cell>
          <cell r="FP68">
            <v>0</v>
          </cell>
          <cell r="FQ68">
            <v>-0.19033683836500001</v>
          </cell>
          <cell r="FR68">
            <v>0</v>
          </cell>
          <cell r="FS68">
            <v>-0.188194826245</v>
          </cell>
          <cell r="FT68">
            <v>0</v>
          </cell>
          <cell r="FU68">
            <v>-0.18293179571599999</v>
          </cell>
          <cell r="FV68">
            <v>-0.161761522293</v>
          </cell>
          <cell r="FW68">
            <v>-0.16439038515099999</v>
          </cell>
          <cell r="FX68">
            <v>-0.19051456451400001</v>
          </cell>
          <cell r="FY68">
            <v>0</v>
          </cell>
          <cell r="FZ68">
            <v>-0.16533751785799999</v>
          </cell>
          <cell r="GA68">
            <v>-0.18826557695900001</v>
          </cell>
          <cell r="GB68">
            <v>-0.18335831165300001</v>
          </cell>
          <cell r="GC68">
            <v>-0.22319190204100001</v>
          </cell>
          <cell r="GD68">
            <v>-0.188719630241</v>
          </cell>
          <cell r="GE68">
            <v>-0.20903830230199999</v>
          </cell>
          <cell r="GF68">
            <v>0</v>
          </cell>
          <cell r="GG68">
            <v>-0.17447710037200001</v>
          </cell>
          <cell r="GH68">
            <v>-0.17209391295900001</v>
          </cell>
          <cell r="GI68">
            <v>0</v>
          </cell>
          <cell r="GJ68">
            <v>-0.164207279682</v>
          </cell>
          <cell r="GK68">
            <v>0</v>
          </cell>
          <cell r="GL68">
            <v>-0.197730198503</v>
          </cell>
          <cell r="GM68">
            <v>-0.16068138182200001</v>
          </cell>
          <cell r="GN68">
            <v>-0.16886773705499999</v>
          </cell>
          <cell r="GO68">
            <v>0</v>
          </cell>
          <cell r="GP68">
            <v>-0.158423900604</v>
          </cell>
          <cell r="GQ68">
            <v>0</v>
          </cell>
          <cell r="GR68">
            <v>-0.19852092862099999</v>
          </cell>
          <cell r="GS68">
            <v>0</v>
          </cell>
          <cell r="GT68">
            <v>-0.180431351066</v>
          </cell>
          <cell r="GU68">
            <v>-0.17208716273300001</v>
          </cell>
          <cell r="GV68">
            <v>-0.20093286037399999</v>
          </cell>
          <cell r="GW68">
            <v>-0.20749647915399999</v>
          </cell>
          <cell r="GX68">
            <v>-0.178926467896</v>
          </cell>
          <cell r="GY68">
            <v>0</v>
          </cell>
          <cell r="GZ68">
            <v>0</v>
          </cell>
          <cell r="HA68">
            <v>-0.21226841211299999</v>
          </cell>
          <cell r="HB68">
            <v>-0.181079402566</v>
          </cell>
          <cell r="HC68">
            <v>-0.17685978114600001</v>
          </cell>
          <cell r="HD68">
            <v>-0.15608596801800001</v>
          </cell>
          <cell r="HE68">
            <v>-0.20205849409099999</v>
          </cell>
          <cell r="HF68">
            <v>-0.167702183127</v>
          </cell>
          <cell r="HG68">
            <v>0</v>
          </cell>
          <cell r="HH68">
            <v>-0.18076159059999999</v>
          </cell>
          <cell r="HI68">
            <v>-0.142665162683</v>
          </cell>
          <cell r="HJ68">
            <v>-0.21367049217199999</v>
          </cell>
          <cell r="HK68">
            <v>-0.186396881938</v>
          </cell>
          <cell r="HL68">
            <v>0</v>
          </cell>
          <cell r="HM68">
            <v>-0.19026182591900001</v>
          </cell>
          <cell r="HN68">
            <v>-0.158348202705</v>
          </cell>
          <cell r="HO68">
            <v>-0.17869506776300001</v>
          </cell>
          <cell r="HP68">
            <v>-0.15408506989500001</v>
          </cell>
          <cell r="HQ68">
            <v>0</v>
          </cell>
          <cell r="HR68">
            <v>-0.19131314754500001</v>
          </cell>
          <cell r="HS68">
            <v>-0.17097499966599999</v>
          </cell>
          <cell r="HT68">
            <v>-0.18952971696900001</v>
          </cell>
          <cell r="HU68">
            <v>0</v>
          </cell>
          <cell r="HV68">
            <v>-0.199296414852</v>
          </cell>
          <cell r="HW68">
            <v>-0.183805450797</v>
          </cell>
          <cell r="HX68">
            <v>0</v>
          </cell>
          <cell r="HY68">
            <v>-0.169400990009</v>
          </cell>
          <cell r="HZ68">
            <v>-0.20044390857200001</v>
          </cell>
          <cell r="IA68">
            <v>-0.182766035199</v>
          </cell>
          <cell r="IB68">
            <v>-0.16944706440000001</v>
          </cell>
          <cell r="IC68">
            <v>0</v>
          </cell>
          <cell r="ID68">
            <v>-0.208471909165</v>
          </cell>
          <cell r="IE68">
            <v>-0.201999366283</v>
          </cell>
          <cell r="IF68">
            <v>-0.18428756296599999</v>
          </cell>
          <cell r="IG68">
            <v>-0.21924155950499999</v>
          </cell>
          <cell r="IH68">
            <v>-0.159705817699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-0.182947590947</v>
          </cell>
          <cell r="IN68">
            <v>-0.21338902413800001</v>
          </cell>
          <cell r="IO68">
            <v>0</v>
          </cell>
          <cell r="IP68">
            <v>-0.15673792362200001</v>
          </cell>
          <cell r="IQ68">
            <v>-0.20342826843299999</v>
          </cell>
          <cell r="IR68">
            <v>-0.12634275853599999</v>
          </cell>
          <cell r="IS68">
            <v>8.4270283579800001E-2</v>
          </cell>
          <cell r="IT68">
            <v>-1.4992563724500001</v>
          </cell>
        </row>
        <row r="69">
          <cell r="A69" t="str">
            <v>SNP_CN_4326996_G478C_P160A_ethA</v>
          </cell>
          <cell r="B69">
            <v>-0.29993629455600002</v>
          </cell>
          <cell r="C69">
            <v>-2.2348454222099998E-2</v>
          </cell>
          <cell r="D69">
            <v>-8.1138551235200002E-2</v>
          </cell>
          <cell r="E69">
            <v>-0.245109409094</v>
          </cell>
          <cell r="F69">
            <v>-0.18830646574500001</v>
          </cell>
          <cell r="G69">
            <v>-8.2790918648199999E-2</v>
          </cell>
          <cell r="H69">
            <v>-0.15472413599500001</v>
          </cell>
          <cell r="I69">
            <v>-0.15405899286300001</v>
          </cell>
          <cell r="J69">
            <v>-0.153586745262</v>
          </cell>
          <cell r="K69">
            <v>-0.159140333533</v>
          </cell>
          <cell r="L69">
            <v>-4.4864822179099997E-2</v>
          </cell>
          <cell r="M69">
            <v>-0.16000844538199999</v>
          </cell>
          <cell r="N69">
            <v>-3.7203162908599999E-2</v>
          </cell>
          <cell r="O69">
            <v>-0.31289601325999999</v>
          </cell>
          <cell r="P69">
            <v>-0.33526653051400002</v>
          </cell>
          <cell r="Q69">
            <v>-8.4605835378200003E-2</v>
          </cell>
          <cell r="R69">
            <v>-0.29443433880800002</v>
          </cell>
          <cell r="S69">
            <v>-0.31600001454400001</v>
          </cell>
          <cell r="T69">
            <v>-3.8308702409299997E-2</v>
          </cell>
          <cell r="U69">
            <v>-0.24589915573599999</v>
          </cell>
          <cell r="V69">
            <v>-0.16391219198699999</v>
          </cell>
          <cell r="W69">
            <v>-5.8640934526900002E-2</v>
          </cell>
          <cell r="X69">
            <v>-0.17233566939799999</v>
          </cell>
          <cell r="Y69">
            <v>-9.8304294049699995E-2</v>
          </cell>
          <cell r="Z69">
            <v>-1.31881292909E-2</v>
          </cell>
          <cell r="AA69">
            <v>7.48846828938E-2</v>
          </cell>
          <cell r="AB69">
            <v>-0.16497915983200001</v>
          </cell>
          <cell r="AC69">
            <v>-0.308406144381</v>
          </cell>
          <cell r="AD69">
            <v>-9.5355808734900002E-2</v>
          </cell>
          <cell r="AE69">
            <v>-7.8495033085299995E-2</v>
          </cell>
          <cell r="AF69">
            <v>-4.2338594794300001E-2</v>
          </cell>
          <cell r="AG69">
            <v>-0.116798758507</v>
          </cell>
          <cell r="AH69">
            <v>-0.325883567333</v>
          </cell>
          <cell r="AI69">
            <v>-0.143271103501</v>
          </cell>
          <cell r="AJ69">
            <v>-0.25299799442300003</v>
          </cell>
          <cell r="AK69">
            <v>1.35957915336E-2</v>
          </cell>
          <cell r="AL69">
            <v>-0.18049989640700001</v>
          </cell>
          <cell r="AM69">
            <v>-1.67497880757E-2</v>
          </cell>
          <cell r="AN69">
            <v>-0.29662707447999997</v>
          </cell>
          <cell r="AO69">
            <v>-6.7702353000599999E-2</v>
          </cell>
          <cell r="AP69">
            <v>-8.9890971779800002E-2</v>
          </cell>
          <cell r="AQ69">
            <v>-0.118644431233</v>
          </cell>
          <cell r="AR69">
            <v>-0.13730466365800001</v>
          </cell>
          <cell r="AS69">
            <v>3.7456363439600002E-2</v>
          </cell>
          <cell r="AT69">
            <v>-7.9296924173800007E-2</v>
          </cell>
          <cell r="AU69">
            <v>-5.0862841308100003E-2</v>
          </cell>
          <cell r="AV69">
            <v>-0.13227066397699999</v>
          </cell>
          <cell r="AW69">
            <v>-0.191674664617</v>
          </cell>
          <cell r="AX69">
            <v>-9.3816027045200007E-2</v>
          </cell>
          <cell r="AY69">
            <v>-2.3464392870699999E-2</v>
          </cell>
          <cell r="AZ69">
            <v>-0.293397665024</v>
          </cell>
          <cell r="BA69">
            <v>-6.9687798619299995E-2</v>
          </cell>
          <cell r="BB69">
            <v>1.94863062352E-2</v>
          </cell>
          <cell r="BC69">
            <v>-0.16377748549000001</v>
          </cell>
          <cell r="BD69">
            <v>-8.0499202012999996E-2</v>
          </cell>
          <cell r="BE69">
            <v>-8.7743870914000002E-2</v>
          </cell>
          <cell r="BF69">
            <v>-0.261430740356</v>
          </cell>
          <cell r="BG69">
            <v>-7.1797825396099996E-2</v>
          </cell>
          <cell r="BH69">
            <v>-0.27519491314900002</v>
          </cell>
          <cell r="BI69">
            <v>-4.1752405464599997E-2</v>
          </cell>
          <cell r="BJ69">
            <v>-8.0851331353199996E-2</v>
          </cell>
          <cell r="BK69">
            <v>-8.8047131895999997E-2</v>
          </cell>
          <cell r="BL69">
            <v>-0.18190656602399999</v>
          </cell>
          <cell r="BM69">
            <v>-9.04450714588E-2</v>
          </cell>
          <cell r="BN69">
            <v>5.2075986750400004E-3</v>
          </cell>
          <cell r="BO69">
            <v>-0.31781679391899997</v>
          </cell>
          <cell r="BP69">
            <v>-5.6571777910000003E-2</v>
          </cell>
          <cell r="BQ69">
            <v>-0.110723264515</v>
          </cell>
          <cell r="BR69">
            <v>-5.2739869803200001E-2</v>
          </cell>
          <cell r="BS69">
            <v>-0.31631839275399998</v>
          </cell>
          <cell r="BT69">
            <v>-0.17102047801</v>
          </cell>
          <cell r="BU69">
            <v>-0.19241863489200001</v>
          </cell>
          <cell r="BV69">
            <v>-0.23907022178199999</v>
          </cell>
          <cell r="BW69">
            <v>-0.100592061877</v>
          </cell>
          <cell r="BX69">
            <v>-0.17327412962899999</v>
          </cell>
          <cell r="BY69">
            <v>-5.2420537918799998E-2</v>
          </cell>
          <cell r="BZ69">
            <v>2.2519441321500001E-2</v>
          </cell>
          <cell r="CA69">
            <v>-0.20247052609899999</v>
          </cell>
          <cell r="CB69">
            <v>-0.264504611492</v>
          </cell>
          <cell r="CC69">
            <v>-0.33039087057099997</v>
          </cell>
          <cell r="CD69">
            <v>-0.115057080984</v>
          </cell>
          <cell r="CE69">
            <v>-0.30454298853900003</v>
          </cell>
          <cell r="CF69">
            <v>-0.301632970572</v>
          </cell>
          <cell r="CG69">
            <v>-6.6600725054699994E-2</v>
          </cell>
          <cell r="CH69">
            <v>-0.17707432806500001</v>
          </cell>
          <cell r="CI69">
            <v>-0.15031895041500001</v>
          </cell>
          <cell r="CJ69">
            <v>-0.136669740081</v>
          </cell>
          <cell r="CK69">
            <v>4.1151311248500001E-2</v>
          </cell>
          <cell r="CL69">
            <v>-0.25604066252699997</v>
          </cell>
          <cell r="CM69">
            <v>-0.24656730890299999</v>
          </cell>
          <cell r="CN69">
            <v>-0.16572704911200001</v>
          </cell>
          <cell r="CO69">
            <v>-0.16001325845700001</v>
          </cell>
          <cell r="CP69">
            <v>-0.26999729871700001</v>
          </cell>
          <cell r="CQ69">
            <v>-0.200256869197</v>
          </cell>
          <cell r="CR69">
            <v>-1.01892650127E-2</v>
          </cell>
          <cell r="CS69">
            <v>-0.26349729299500002</v>
          </cell>
          <cell r="CT69">
            <v>-0.158025622368</v>
          </cell>
          <cell r="CU69">
            <v>5.3042441606499999E-2</v>
          </cell>
          <cell r="CV69">
            <v>-0.17454625666099999</v>
          </cell>
          <cell r="CW69">
            <v>-0.124560967088</v>
          </cell>
          <cell r="CX69">
            <v>-7.8332059085400002E-2</v>
          </cell>
          <cell r="CY69">
            <v>-0.25476977229100001</v>
          </cell>
          <cell r="CZ69">
            <v>-0.109230227768</v>
          </cell>
          <cell r="DA69">
            <v>-0.13523167371700001</v>
          </cell>
          <cell r="DB69">
            <v>-0.235374167562</v>
          </cell>
          <cell r="DC69">
            <v>7.4418090283900007E-2</v>
          </cell>
          <cell r="DD69">
            <v>-0.12716339528600001</v>
          </cell>
          <cell r="DE69">
            <v>-0.15371413528899999</v>
          </cell>
          <cell r="DF69">
            <v>-0.11250448972</v>
          </cell>
          <cell r="DG69">
            <v>-0.120313510299</v>
          </cell>
          <cell r="DH69">
            <v>-0.149000182748</v>
          </cell>
          <cell r="DI69">
            <v>1.11752524972E-2</v>
          </cell>
          <cell r="DJ69">
            <v>-0.32161003351200002</v>
          </cell>
          <cell r="DK69">
            <v>2.3374376818499999E-2</v>
          </cell>
          <cell r="DL69">
            <v>-0.21610455214999999</v>
          </cell>
          <cell r="DM69">
            <v>-0.12571886181799999</v>
          </cell>
          <cell r="DN69">
            <v>-0.31203621625900002</v>
          </cell>
          <cell r="DO69">
            <v>2.4745244532800002E-2</v>
          </cell>
          <cell r="DP69">
            <v>-0.13175213336899999</v>
          </cell>
          <cell r="DQ69">
            <v>-0.21271394193199999</v>
          </cell>
          <cell r="DR69">
            <v>-0.14309553802</v>
          </cell>
          <cell r="DS69">
            <v>-0.102718271315</v>
          </cell>
          <cell r="DT69">
            <v>-0.15010182559499999</v>
          </cell>
          <cell r="DU69">
            <v>-0.18591983616400001</v>
          </cell>
          <cell r="DV69">
            <v>-8.0464474856900003E-2</v>
          </cell>
          <cell r="DW69">
            <v>-0.32702875137300003</v>
          </cell>
          <cell r="DX69">
            <v>-0.23790858685999999</v>
          </cell>
          <cell r="DY69">
            <v>-0.27641969919199999</v>
          </cell>
          <cell r="DZ69">
            <v>-0.25838586687999998</v>
          </cell>
          <cell r="EA69">
            <v>-0.339251458645</v>
          </cell>
          <cell r="EB69">
            <v>-0.31834116578100002</v>
          </cell>
          <cell r="EC69">
            <v>-0.219872802496</v>
          </cell>
          <cell r="ED69">
            <v>-0.142994105816</v>
          </cell>
          <cell r="EE69">
            <v>-0.34089663624799998</v>
          </cell>
          <cell r="EF69">
            <v>-0.29975569248200001</v>
          </cell>
          <cell r="EG69">
            <v>-0.13539817929299999</v>
          </cell>
          <cell r="EH69">
            <v>-0.168163999915</v>
          </cell>
          <cell r="EI69">
            <v>-0.227258533239</v>
          </cell>
          <cell r="EJ69">
            <v>-0.281914204359</v>
          </cell>
          <cell r="EK69">
            <v>-0.13480672240300001</v>
          </cell>
          <cell r="EL69">
            <v>-0.282319486141</v>
          </cell>
          <cell r="EM69">
            <v>1.6202518600000001E-4</v>
          </cell>
          <cell r="EN69">
            <v>-0.16112132370500001</v>
          </cell>
          <cell r="EO69">
            <v>-0.20542535185800001</v>
          </cell>
          <cell r="EP69">
            <v>-0.33211493492100003</v>
          </cell>
          <cell r="EQ69">
            <v>-7.5826466083499994E-2</v>
          </cell>
          <cell r="ER69">
            <v>-8.5553042590599995E-2</v>
          </cell>
          <cell r="ES69">
            <v>-0.15552757680400001</v>
          </cell>
          <cell r="ET69">
            <v>-0.146489575505</v>
          </cell>
          <cell r="EU69">
            <v>-0.11379282921599999</v>
          </cell>
          <cell r="EV69">
            <v>-0.160970464349</v>
          </cell>
          <cell r="EW69">
            <v>-0.26131469011300001</v>
          </cell>
          <cell r="EX69">
            <v>-0.32803136110300002</v>
          </cell>
          <cell r="EY69">
            <v>-9.6355110406899994E-2</v>
          </cell>
          <cell r="EZ69">
            <v>-0.25197935104399999</v>
          </cell>
          <cell r="FA69">
            <v>-8.9795142412200005E-2</v>
          </cell>
          <cell r="FB69">
            <v>-0.234906718135</v>
          </cell>
          <cell r="FC69">
            <v>-0.10129121691</v>
          </cell>
          <cell r="FD69">
            <v>-0.233231112361</v>
          </cell>
          <cell r="FE69">
            <v>1.61210838705E-2</v>
          </cell>
          <cell r="FF69">
            <v>-6.06974363327E-2</v>
          </cell>
          <cell r="FG69">
            <v>-9.9834755063099995E-2</v>
          </cell>
          <cell r="FH69">
            <v>-4.9798179417800001E-2</v>
          </cell>
          <cell r="FI69">
            <v>-0.162992417812</v>
          </cell>
          <cell r="FJ69">
            <v>-0.204760611057</v>
          </cell>
          <cell r="FK69">
            <v>-0.118273496628</v>
          </cell>
          <cell r="FL69">
            <v>-0.18884849548300001</v>
          </cell>
          <cell r="FM69">
            <v>-3.2233458012300001E-2</v>
          </cell>
          <cell r="FN69">
            <v>-0.122570902109</v>
          </cell>
          <cell r="FO69">
            <v>3.4287001937600002E-2</v>
          </cell>
          <cell r="FP69">
            <v>-2.3292958736399999E-2</v>
          </cell>
          <cell r="FQ69">
            <v>-0.29174754023600002</v>
          </cell>
          <cell r="FR69">
            <v>-0.188164070249</v>
          </cell>
          <cell r="FS69">
            <v>-0.29217556118999999</v>
          </cell>
          <cell r="FT69">
            <v>-0.236392483115</v>
          </cell>
          <cell r="FU69">
            <v>-0.27760130167000002</v>
          </cell>
          <cell r="FV69">
            <v>-9.9401585757700001E-2</v>
          </cell>
          <cell r="FW69">
            <v>-0.25821340084099997</v>
          </cell>
          <cell r="FX69">
            <v>-0.284997344017</v>
          </cell>
          <cell r="FY69">
            <v>-0.155741617084</v>
          </cell>
          <cell r="FZ69">
            <v>-9.1941587626899995E-2</v>
          </cell>
          <cell r="GA69">
            <v>-0.17491739988300001</v>
          </cell>
          <cell r="GB69">
            <v>-0.27601280808400003</v>
          </cell>
          <cell r="GC69">
            <v>-0.230819255114</v>
          </cell>
          <cell r="GD69">
            <v>-0.14243544638200001</v>
          </cell>
          <cell r="GE69">
            <v>-8.9340850710900005E-2</v>
          </cell>
          <cell r="GF69">
            <v>-0.30231189727800001</v>
          </cell>
          <cell r="GG69">
            <v>-0.228563308716</v>
          </cell>
          <cell r="GH69">
            <v>-0.20295181870500001</v>
          </cell>
          <cell r="GI69">
            <v>-0.149783045053</v>
          </cell>
          <cell r="GJ69">
            <v>-0.113405443728</v>
          </cell>
          <cell r="GK69">
            <v>-0.29090261459400002</v>
          </cell>
          <cell r="GL69">
            <v>-0.26654028892499998</v>
          </cell>
          <cell r="GM69">
            <v>-6.7053936421899996E-2</v>
          </cell>
          <cell r="GN69">
            <v>-0.23742803931199999</v>
          </cell>
          <cell r="GO69">
            <v>-0.15789839625400001</v>
          </cell>
          <cell r="GP69">
            <v>-0.14621452987200001</v>
          </cell>
          <cell r="GQ69">
            <v>-0.32850825786600002</v>
          </cell>
          <cell r="GR69">
            <v>-0.11136522889100001</v>
          </cell>
          <cell r="GS69">
            <v>-0.25935006141700001</v>
          </cell>
          <cell r="GT69">
            <v>-0.102298572659</v>
          </cell>
          <cell r="GU69">
            <v>7.36027071252E-3</v>
          </cell>
          <cell r="GV69">
            <v>-0.28864991664900003</v>
          </cell>
          <cell r="GW69">
            <v>-0.30822768807399997</v>
          </cell>
          <cell r="GX69">
            <v>-9.8717182874699994E-2</v>
          </cell>
          <cell r="GY69">
            <v>-8.93170237541E-2</v>
          </cell>
          <cell r="GZ69">
            <v>-0.165854096413</v>
          </cell>
          <cell r="HA69">
            <v>-8.8916227221499999E-2</v>
          </cell>
          <cell r="HB69">
            <v>-0.236522525549</v>
          </cell>
          <cell r="HC69">
            <v>-6.2594838440399994E-2</v>
          </cell>
          <cell r="HD69">
            <v>-0.13824546337099999</v>
          </cell>
          <cell r="HE69">
            <v>-0.28851601481400002</v>
          </cell>
          <cell r="HF69">
            <v>2.2002566605800002E-2</v>
          </cell>
          <cell r="HG69">
            <v>-0.265675395727</v>
          </cell>
          <cell r="HH69">
            <v>-0.20679025351999999</v>
          </cell>
          <cell r="HI69">
            <v>-0.21890209615199999</v>
          </cell>
          <cell r="HJ69">
            <v>-0.127574622631</v>
          </cell>
          <cell r="HK69">
            <v>-0.139741152525</v>
          </cell>
          <cell r="HL69">
            <v>-0.27841538190800003</v>
          </cell>
          <cell r="HM69">
            <v>-0.340446650982</v>
          </cell>
          <cell r="HN69">
            <v>-8.8233046233699999E-2</v>
          </cell>
          <cell r="HO69">
            <v>-0.26407277584099997</v>
          </cell>
          <cell r="HP69">
            <v>-0.241546496749</v>
          </cell>
          <cell r="HQ69">
            <v>-8.7687134742699999E-2</v>
          </cell>
          <cell r="HR69">
            <v>-5.2251301705800002E-2</v>
          </cell>
          <cell r="HS69">
            <v>-9.7557783126799996E-2</v>
          </cell>
          <cell r="HT69">
            <v>-0.26507350802399998</v>
          </cell>
          <cell r="HU69">
            <v>-0.150564178824</v>
          </cell>
          <cell r="HV69">
            <v>-0.27245765924499998</v>
          </cell>
          <cell r="HW69">
            <v>-1.8165746703700001E-2</v>
          </cell>
          <cell r="HX69">
            <v>-7.5644679367499995E-2</v>
          </cell>
          <cell r="HY69">
            <v>-0.102564632893</v>
          </cell>
          <cell r="HZ69">
            <v>-0.31420618295699998</v>
          </cell>
          <cell r="IA69">
            <v>0.25894078612299998</v>
          </cell>
          <cell r="IB69">
            <v>-0.14373505115499999</v>
          </cell>
          <cell r="IC69">
            <v>-0.131434604526</v>
          </cell>
          <cell r="ID69">
            <v>-0.12644231319400001</v>
          </cell>
          <cell r="IE69">
            <v>-0.17571826279200001</v>
          </cell>
          <cell r="IF69">
            <v>-0.10836839675899999</v>
          </cell>
          <cell r="IG69">
            <v>-0.28158006072000002</v>
          </cell>
          <cell r="IH69">
            <v>-0.19702856242700001</v>
          </cell>
          <cell r="II69">
            <v>-0.24448153376599999</v>
          </cell>
          <cell r="IJ69">
            <v>-0.25256812572499998</v>
          </cell>
          <cell r="IK69">
            <v>0.20860472321500001</v>
          </cell>
          <cell r="IL69">
            <v>-0.23818989098099999</v>
          </cell>
          <cell r="IM69">
            <v>-0.31355005502700001</v>
          </cell>
          <cell r="IN69">
            <v>-0.15695953369099999</v>
          </cell>
          <cell r="IO69">
            <v>-0.17487008869599999</v>
          </cell>
          <cell r="IP69">
            <v>-0.111513525248</v>
          </cell>
          <cell r="IQ69">
            <v>-0.30273410677899998</v>
          </cell>
          <cell r="IR69">
            <v>-0.15822553634600001</v>
          </cell>
          <cell r="IS69">
            <v>0.105543136597</v>
          </cell>
          <cell r="IT69">
            <v>-1.49915516376</v>
          </cell>
        </row>
        <row r="70">
          <cell r="A70" t="str">
            <v>DEL_CF_4326614_d860T_287_ethA</v>
          </cell>
          <cell r="B70">
            <v>0.171311452985</v>
          </cell>
          <cell r="C70">
            <v>0.17385545373</v>
          </cell>
          <cell r="D70">
            <v>0.217906564474</v>
          </cell>
          <cell r="E70">
            <v>0.207674190402</v>
          </cell>
          <cell r="F70">
            <v>0.16642566025300001</v>
          </cell>
          <cell r="G70">
            <v>0.19385591149299999</v>
          </cell>
          <cell r="H70">
            <v>0.18747983872900001</v>
          </cell>
          <cell r="I70">
            <v>0</v>
          </cell>
          <cell r="J70">
            <v>0</v>
          </cell>
          <cell r="K70">
            <v>0.18594881892199999</v>
          </cell>
          <cell r="L70">
            <v>0.16969084739699999</v>
          </cell>
          <cell r="M70">
            <v>0</v>
          </cell>
          <cell r="N70">
            <v>0.159408614039</v>
          </cell>
          <cell r="O70">
            <v>0.204443052411</v>
          </cell>
          <cell r="P70">
            <v>0.16700309515</v>
          </cell>
          <cell r="Q70">
            <v>0</v>
          </cell>
          <cell r="R70">
            <v>0.19224561750899999</v>
          </cell>
          <cell r="S70">
            <v>0.19171674549600001</v>
          </cell>
          <cell r="T70">
            <v>0.190664038062</v>
          </cell>
          <cell r="U70">
            <v>0.18024668097499999</v>
          </cell>
          <cell r="V70">
            <v>0.211730837822</v>
          </cell>
          <cell r="W70">
            <v>0.210736021399</v>
          </cell>
          <cell r="X70">
            <v>0</v>
          </cell>
          <cell r="Y70">
            <v>0</v>
          </cell>
          <cell r="Z70">
            <v>0.204116731882</v>
          </cell>
          <cell r="AA70">
            <v>0.17774164676699999</v>
          </cell>
          <cell r="AB70">
            <v>0.178705349565</v>
          </cell>
          <cell r="AC70">
            <v>0.19046734273400001</v>
          </cell>
          <cell r="AD70">
            <v>0.200720623136</v>
          </cell>
          <cell r="AE70">
            <v>0</v>
          </cell>
          <cell r="AF70">
            <v>0.190306216478</v>
          </cell>
          <cell r="AG70">
            <v>0.168413981795</v>
          </cell>
          <cell r="AH70">
            <v>0.20528189837899999</v>
          </cell>
          <cell r="AI70">
            <v>0</v>
          </cell>
          <cell r="AJ70">
            <v>0.197776168585</v>
          </cell>
          <cell r="AK70">
            <v>0.15155477821800001</v>
          </cell>
          <cell r="AL70">
            <v>0</v>
          </cell>
          <cell r="AM70">
            <v>0</v>
          </cell>
          <cell r="AN70">
            <v>0</v>
          </cell>
          <cell r="AO70">
            <v>0.18634034693199999</v>
          </cell>
          <cell r="AP70">
            <v>0.17496393621</v>
          </cell>
          <cell r="AQ70">
            <v>0</v>
          </cell>
          <cell r="AR70">
            <v>0</v>
          </cell>
          <cell r="AS70">
            <v>0.22857952117899999</v>
          </cell>
          <cell r="AT70">
            <v>0</v>
          </cell>
          <cell r="AU70">
            <v>0.201697960496</v>
          </cell>
          <cell r="AV70">
            <v>0.19898210465899999</v>
          </cell>
          <cell r="AW70">
            <v>0.20529733598200001</v>
          </cell>
          <cell r="AX70">
            <v>0.18476429581600001</v>
          </cell>
          <cell r="AY70">
            <v>0</v>
          </cell>
          <cell r="AZ70">
            <v>0.22095790505400001</v>
          </cell>
          <cell r="BA70">
            <v>0.17148323357100001</v>
          </cell>
          <cell r="BB70">
            <v>0</v>
          </cell>
          <cell r="BC70">
            <v>0.21166051924199999</v>
          </cell>
          <cell r="BD70">
            <v>0.18649622798000001</v>
          </cell>
          <cell r="BE70">
            <v>0.19786885380700001</v>
          </cell>
          <cell r="BF70">
            <v>0</v>
          </cell>
          <cell r="BG70">
            <v>0.178506925702</v>
          </cell>
          <cell r="BH70">
            <v>0.19808527827299999</v>
          </cell>
          <cell r="BI70">
            <v>0.20592404902</v>
          </cell>
          <cell r="BJ70">
            <v>0.159467726946</v>
          </cell>
          <cell r="BK70">
            <v>0</v>
          </cell>
          <cell r="BL70">
            <v>0.16443827748299999</v>
          </cell>
          <cell r="BM70">
            <v>0.207501322031</v>
          </cell>
          <cell r="BN70">
            <v>0</v>
          </cell>
          <cell r="BO70">
            <v>0.16966962814299999</v>
          </cell>
          <cell r="BP70">
            <v>0</v>
          </cell>
          <cell r="BQ70">
            <v>0.24652220308799999</v>
          </cell>
          <cell r="BR70">
            <v>0</v>
          </cell>
          <cell r="BS70">
            <v>0</v>
          </cell>
          <cell r="BT70">
            <v>0.20997886359699999</v>
          </cell>
          <cell r="BU70">
            <v>0</v>
          </cell>
          <cell r="BV70">
            <v>0</v>
          </cell>
          <cell r="BW70">
            <v>0.191717281938</v>
          </cell>
          <cell r="BX70">
            <v>0.183464184403</v>
          </cell>
          <cell r="BY70">
            <v>0.18235343694700001</v>
          </cell>
          <cell r="BZ70">
            <v>0.21108409762399999</v>
          </cell>
          <cell r="CA70">
            <v>0.16541863977900001</v>
          </cell>
          <cell r="CB70">
            <v>0</v>
          </cell>
          <cell r="CC70">
            <v>0.18822097778300001</v>
          </cell>
          <cell r="CD70">
            <v>0</v>
          </cell>
          <cell r="CE70">
            <v>0.162034243345</v>
          </cell>
          <cell r="CF70">
            <v>0.18972793221500001</v>
          </cell>
          <cell r="CG70">
            <v>0.18693269789200001</v>
          </cell>
          <cell r="CH70">
            <v>0.19396422803400001</v>
          </cell>
          <cell r="CI70">
            <v>0</v>
          </cell>
          <cell r="CJ70">
            <v>0.20119161903900001</v>
          </cell>
          <cell r="CK70">
            <v>0</v>
          </cell>
          <cell r="CL70">
            <v>0.21286195516600001</v>
          </cell>
          <cell r="CM70">
            <v>0.18844088912000001</v>
          </cell>
          <cell r="CN70">
            <v>0</v>
          </cell>
          <cell r="CO70">
            <v>0.160647749901</v>
          </cell>
          <cell r="CP70">
            <v>0.18165402114400001</v>
          </cell>
          <cell r="CQ70">
            <v>0.180694952607</v>
          </cell>
          <cell r="CR70">
            <v>0</v>
          </cell>
          <cell r="CS70">
            <v>0</v>
          </cell>
          <cell r="CT70">
            <v>0</v>
          </cell>
          <cell r="CU70">
            <v>0.19913357496299999</v>
          </cell>
          <cell r="CV70">
            <v>0.18953458964799999</v>
          </cell>
          <cell r="CW70">
            <v>0.20976024866099999</v>
          </cell>
          <cell r="CX70">
            <v>0</v>
          </cell>
          <cell r="CY70">
            <v>0</v>
          </cell>
          <cell r="CZ70">
            <v>0</v>
          </cell>
          <cell r="DA70">
            <v>0.20473662018800001</v>
          </cell>
          <cell r="DB70">
            <v>0.20137676596599999</v>
          </cell>
          <cell r="DC70">
            <v>0.17312060296500001</v>
          </cell>
          <cell r="DD70">
            <v>0</v>
          </cell>
          <cell r="DE70">
            <v>0.19638706743699999</v>
          </cell>
          <cell r="DF70">
            <v>0.17651151120700001</v>
          </cell>
          <cell r="DG70">
            <v>0.16504794359200001</v>
          </cell>
          <cell r="DH70">
            <v>0.194727256894</v>
          </cell>
          <cell r="DI70">
            <v>0</v>
          </cell>
          <cell r="DJ70">
            <v>0</v>
          </cell>
          <cell r="DK70">
            <v>0.19754698872599999</v>
          </cell>
          <cell r="DL70">
            <v>0.216664478183</v>
          </cell>
          <cell r="DM70">
            <v>0.221971303225</v>
          </cell>
          <cell r="DN70">
            <v>0</v>
          </cell>
          <cell r="DO70">
            <v>0.227812841535</v>
          </cell>
          <cell r="DP70">
            <v>0</v>
          </cell>
          <cell r="DQ70">
            <v>0.17873314023</v>
          </cell>
          <cell r="DR70">
            <v>0.22100901603699999</v>
          </cell>
          <cell r="DS70">
            <v>0.207691028714</v>
          </cell>
          <cell r="DT70">
            <v>0.19836795330000001</v>
          </cell>
          <cell r="DU70">
            <v>0.163377374411</v>
          </cell>
          <cell r="DV70">
            <v>0</v>
          </cell>
          <cell r="DW70">
            <v>0.21667201817000001</v>
          </cell>
          <cell r="DX70">
            <v>0.18057535588699999</v>
          </cell>
          <cell r="DY70">
            <v>0.224676042795</v>
          </cell>
          <cell r="DZ70">
            <v>0.156934782863</v>
          </cell>
          <cell r="EA70">
            <v>0</v>
          </cell>
          <cell r="EB70">
            <v>0.178197577596</v>
          </cell>
          <cell r="EC70">
            <v>0.183668106794</v>
          </cell>
          <cell r="ED70">
            <v>0</v>
          </cell>
          <cell r="EE70">
            <v>0.16878785193000001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0.190455168486</v>
          </cell>
          <cell r="EK70">
            <v>0.191915795207</v>
          </cell>
          <cell r="EL70">
            <v>0.18468800187100001</v>
          </cell>
          <cell r="EM70">
            <v>0.19959123432600001</v>
          </cell>
          <cell r="EN70">
            <v>0</v>
          </cell>
          <cell r="EO70">
            <v>0.22338503599199999</v>
          </cell>
          <cell r="EP70">
            <v>0.20209135115099999</v>
          </cell>
          <cell r="EQ70">
            <v>0.18798719346500001</v>
          </cell>
          <cell r="ER70">
            <v>0.18357060849699999</v>
          </cell>
          <cell r="ES70">
            <v>0.191503092647</v>
          </cell>
          <cell r="ET70">
            <v>0.196634501219</v>
          </cell>
          <cell r="EU70">
            <v>0</v>
          </cell>
          <cell r="EV70">
            <v>0.17206692695600001</v>
          </cell>
          <cell r="EW70">
            <v>0.179998710752</v>
          </cell>
          <cell r="EX70">
            <v>0.22138707339800001</v>
          </cell>
          <cell r="EY70">
            <v>0.191922411323</v>
          </cell>
          <cell r="EZ70">
            <v>0.19604322314299999</v>
          </cell>
          <cell r="FA70">
            <v>0.18893481791</v>
          </cell>
          <cell r="FB70">
            <v>0</v>
          </cell>
          <cell r="FC70">
            <v>0.17211219668399999</v>
          </cell>
          <cell r="FD70">
            <v>0.20279778540099999</v>
          </cell>
          <cell r="FE70">
            <v>0</v>
          </cell>
          <cell r="FF70">
            <v>0.19868277013300001</v>
          </cell>
          <cell r="FG70">
            <v>0.193339139223</v>
          </cell>
          <cell r="FH70">
            <v>0.1897444278</v>
          </cell>
          <cell r="FI70">
            <v>0.18868291377999999</v>
          </cell>
          <cell r="FJ70">
            <v>0</v>
          </cell>
          <cell r="FK70">
            <v>0</v>
          </cell>
          <cell r="FL70">
            <v>0</v>
          </cell>
          <cell r="FM70">
            <v>0.190629869699</v>
          </cell>
          <cell r="FN70">
            <v>0</v>
          </cell>
          <cell r="FO70">
            <v>0</v>
          </cell>
          <cell r="FP70">
            <v>0</v>
          </cell>
          <cell r="FQ70">
            <v>0.20981182158</v>
          </cell>
          <cell r="FR70">
            <v>0</v>
          </cell>
          <cell r="FS70">
            <v>0</v>
          </cell>
          <cell r="FT70">
            <v>0.17001193761799999</v>
          </cell>
          <cell r="FU70">
            <v>0.17450892925299999</v>
          </cell>
          <cell r="FV70">
            <v>0.20226736366699999</v>
          </cell>
          <cell r="FW70">
            <v>0.19267310202099999</v>
          </cell>
          <cell r="FX70">
            <v>0.18055930733700001</v>
          </cell>
          <cell r="FY70">
            <v>0.18912106752400001</v>
          </cell>
          <cell r="FZ70">
            <v>0.19700737297500001</v>
          </cell>
          <cell r="GA70">
            <v>0.18190273642499999</v>
          </cell>
          <cell r="GB70">
            <v>0.20214974880200001</v>
          </cell>
          <cell r="GC70">
            <v>0.19801864027999999</v>
          </cell>
          <cell r="GD70">
            <v>0.20817753672600001</v>
          </cell>
          <cell r="GE70">
            <v>0</v>
          </cell>
          <cell r="GF70">
            <v>0.207045391202</v>
          </cell>
          <cell r="GG70">
            <v>0.19620823860200001</v>
          </cell>
          <cell r="GH70">
            <v>0.198687121272</v>
          </cell>
          <cell r="GI70">
            <v>0.19951489567799999</v>
          </cell>
          <cell r="GJ70">
            <v>0</v>
          </cell>
          <cell r="GK70">
            <v>0</v>
          </cell>
          <cell r="GL70">
            <v>0.17005439102600001</v>
          </cell>
          <cell r="GM70">
            <v>0.213609948754</v>
          </cell>
          <cell r="GN70">
            <v>0.15666466951399999</v>
          </cell>
          <cell r="GO70">
            <v>0.18296225368999999</v>
          </cell>
          <cell r="GP70">
            <v>0</v>
          </cell>
          <cell r="GQ70">
            <v>0.190682932734</v>
          </cell>
          <cell r="GR70">
            <v>0.19739626348</v>
          </cell>
          <cell r="GS70">
            <v>0.19068296253700001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0.15057903528200001</v>
          </cell>
          <cell r="GY70">
            <v>0</v>
          </cell>
          <cell r="GZ70">
            <v>0</v>
          </cell>
          <cell r="HA70">
            <v>0</v>
          </cell>
          <cell r="HB70">
            <v>0.17716209590400001</v>
          </cell>
          <cell r="HC70">
            <v>0.20660343766200001</v>
          </cell>
          <cell r="HD70">
            <v>0.19560164213199999</v>
          </cell>
          <cell r="HE70">
            <v>0.20628622174299999</v>
          </cell>
          <cell r="HF70">
            <v>0.198893159628</v>
          </cell>
          <cell r="HG70">
            <v>0</v>
          </cell>
          <cell r="HH70">
            <v>0.18262688815600001</v>
          </cell>
          <cell r="HI70">
            <v>0.17719598114499999</v>
          </cell>
          <cell r="HJ70">
            <v>0.190110325813</v>
          </cell>
          <cell r="HK70">
            <v>0.178287476301</v>
          </cell>
          <cell r="HL70">
            <v>0.19832451641599999</v>
          </cell>
          <cell r="HM70">
            <v>0.17925795912699999</v>
          </cell>
          <cell r="HN70">
            <v>0.21423447132099999</v>
          </cell>
          <cell r="HO70">
            <v>0.163794130087</v>
          </cell>
          <cell r="HP70">
            <v>0.17057135701199999</v>
          </cell>
          <cell r="HQ70">
            <v>0.197388574481</v>
          </cell>
          <cell r="HR70">
            <v>0.219683215022</v>
          </cell>
          <cell r="HS70">
            <v>0.21787248551800001</v>
          </cell>
          <cell r="HT70">
            <v>0.20157790183999999</v>
          </cell>
          <cell r="HU70">
            <v>0.17380873858900001</v>
          </cell>
          <cell r="HV70">
            <v>0</v>
          </cell>
          <cell r="HW70">
            <v>0</v>
          </cell>
          <cell r="HX70">
            <v>0.20124089717900001</v>
          </cell>
          <cell r="HY70">
            <v>0</v>
          </cell>
          <cell r="HZ70">
            <v>0.16660878062199999</v>
          </cell>
          <cell r="IA70">
            <v>0.16528567671800001</v>
          </cell>
          <cell r="IB70">
            <v>0.17767393589</v>
          </cell>
          <cell r="IC70">
            <v>0.21417452395</v>
          </cell>
          <cell r="ID70">
            <v>0.16590850055199999</v>
          </cell>
          <cell r="IE70">
            <v>0.21037963032699999</v>
          </cell>
          <cell r="IF70">
            <v>0</v>
          </cell>
          <cell r="IG70">
            <v>0.18668757379100001</v>
          </cell>
          <cell r="IH70">
            <v>0.198926746845</v>
          </cell>
          <cell r="II70">
            <v>0.19011196494099999</v>
          </cell>
          <cell r="IJ70">
            <v>0.17494156956699999</v>
          </cell>
          <cell r="IK70">
            <v>0</v>
          </cell>
          <cell r="IL70">
            <v>0.17557154595900001</v>
          </cell>
          <cell r="IM70">
            <v>0.20958893001100001</v>
          </cell>
          <cell r="IN70">
            <v>0.185121655464</v>
          </cell>
          <cell r="IO70">
            <v>0.197686329484</v>
          </cell>
          <cell r="IP70">
            <v>0.184106737375</v>
          </cell>
          <cell r="IQ70">
            <v>0.214389055967</v>
          </cell>
          <cell r="IR70">
            <v>0.13302473723899999</v>
          </cell>
          <cell r="IS70">
            <v>8.9102476835299996E-2</v>
          </cell>
          <cell r="IT70">
            <v>1.49294090271</v>
          </cell>
        </row>
        <row r="71">
          <cell r="A71" t="str">
            <v>INS_CF_4326217_i1257G_419_ethA</v>
          </cell>
          <cell r="B71">
            <v>0.19006241858</v>
          </cell>
          <cell r="C71">
            <v>0.16035281121700001</v>
          </cell>
          <cell r="D71">
            <v>0.21371152997000001</v>
          </cell>
          <cell r="E71">
            <v>0</v>
          </cell>
          <cell r="F71">
            <v>0.18334250152100001</v>
          </cell>
          <cell r="G71">
            <v>0.19356238842000001</v>
          </cell>
          <cell r="H71">
            <v>0</v>
          </cell>
          <cell r="I71">
            <v>0.18137094378499999</v>
          </cell>
          <cell r="J71">
            <v>0.19489915668999999</v>
          </cell>
          <cell r="K71">
            <v>0.21433633565900001</v>
          </cell>
          <cell r="L71">
            <v>0.20055976510000001</v>
          </cell>
          <cell r="M71">
            <v>0.17969971895199999</v>
          </cell>
          <cell r="N71">
            <v>0.156618461013</v>
          </cell>
          <cell r="O71">
            <v>0</v>
          </cell>
          <cell r="P71">
            <v>0.18859487772</v>
          </cell>
          <cell r="Q71">
            <v>0</v>
          </cell>
          <cell r="R71">
            <v>0</v>
          </cell>
          <cell r="S71">
            <v>0</v>
          </cell>
          <cell r="T71">
            <v>0.20055878162400001</v>
          </cell>
          <cell r="U71">
            <v>0.19439816474900001</v>
          </cell>
          <cell r="V71">
            <v>0.21443703770600001</v>
          </cell>
          <cell r="W71">
            <v>0</v>
          </cell>
          <cell r="X71">
            <v>0.18063256144500001</v>
          </cell>
          <cell r="Y71">
            <v>0.19787526130700001</v>
          </cell>
          <cell r="Z71">
            <v>0.226157337427</v>
          </cell>
          <cell r="AA71">
            <v>0.17355801165099999</v>
          </cell>
          <cell r="AB71">
            <v>0.19048501551200001</v>
          </cell>
          <cell r="AC71">
            <v>0.21178686618799999</v>
          </cell>
          <cell r="AD71">
            <v>0.212789714336</v>
          </cell>
          <cell r="AE71">
            <v>0.20878918468999999</v>
          </cell>
          <cell r="AF71">
            <v>0.18353410065199999</v>
          </cell>
          <cell r="AG71">
            <v>0.24013473093500001</v>
          </cell>
          <cell r="AH71">
            <v>0</v>
          </cell>
          <cell r="AI71">
            <v>0</v>
          </cell>
          <cell r="AJ71">
            <v>0.19812500476799999</v>
          </cell>
          <cell r="AK71">
            <v>0.194134369493</v>
          </cell>
          <cell r="AL71">
            <v>0.20620708167599999</v>
          </cell>
          <cell r="AM71">
            <v>0.17839184403399999</v>
          </cell>
          <cell r="AN71">
            <v>0</v>
          </cell>
          <cell r="AO71">
            <v>0.19118361175099999</v>
          </cell>
          <cell r="AP71">
            <v>0</v>
          </cell>
          <cell r="AQ71">
            <v>0</v>
          </cell>
          <cell r="AR71">
            <v>0.17890428006600001</v>
          </cell>
          <cell r="AS71">
            <v>0.20982255041600001</v>
          </cell>
          <cell r="AT71">
            <v>0.18911169469399999</v>
          </cell>
          <cell r="AU71">
            <v>0</v>
          </cell>
          <cell r="AV71">
            <v>0.18246573209799999</v>
          </cell>
          <cell r="AW71">
            <v>0.20607931911899999</v>
          </cell>
          <cell r="AX71">
            <v>0.19774040579800001</v>
          </cell>
          <cell r="AY71">
            <v>0.173212423921</v>
          </cell>
          <cell r="AZ71">
            <v>0.167371526361</v>
          </cell>
          <cell r="BA71">
            <v>0.18589887023000001</v>
          </cell>
          <cell r="BB71">
            <v>0</v>
          </cell>
          <cell r="BC71">
            <v>0.20736648142299999</v>
          </cell>
          <cell r="BD71">
            <v>0.19340755045399999</v>
          </cell>
          <cell r="BE71">
            <v>0</v>
          </cell>
          <cell r="BF71">
            <v>0.19961576163799999</v>
          </cell>
          <cell r="BG71">
            <v>0.20146647095699999</v>
          </cell>
          <cell r="BH71">
            <v>0.19387862086300001</v>
          </cell>
          <cell r="BI71">
            <v>0</v>
          </cell>
          <cell r="BJ71">
            <v>0.19043296575499999</v>
          </cell>
          <cell r="BK71">
            <v>0.19310580193999999</v>
          </cell>
          <cell r="BL71">
            <v>0.21453772485299999</v>
          </cell>
          <cell r="BM71">
            <v>0.157845661044</v>
          </cell>
          <cell r="BN71">
            <v>0.16213260591</v>
          </cell>
          <cell r="BO71">
            <v>0</v>
          </cell>
          <cell r="BP71">
            <v>0.22011570632499999</v>
          </cell>
          <cell r="BQ71">
            <v>0</v>
          </cell>
          <cell r="BR71">
            <v>0.207906603813</v>
          </cell>
          <cell r="BS71">
            <v>0.20750394463499999</v>
          </cell>
          <cell r="BT71">
            <v>0.195070028305</v>
          </cell>
          <cell r="BU71">
            <v>0.224777400494</v>
          </cell>
          <cell r="BV71">
            <v>0</v>
          </cell>
          <cell r="BW71">
            <v>0.203415155411</v>
          </cell>
          <cell r="BX71">
            <v>0.170979380608</v>
          </cell>
          <cell r="BY71">
            <v>0.181901484728</v>
          </cell>
          <cell r="BZ71">
            <v>0</v>
          </cell>
          <cell r="CA71">
            <v>0.199554011226</v>
          </cell>
          <cell r="CB71">
            <v>0</v>
          </cell>
          <cell r="CC71">
            <v>0.21501041948800001</v>
          </cell>
          <cell r="CD71">
            <v>0.22064433991900001</v>
          </cell>
          <cell r="CE71">
            <v>0.210926756263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0.205134913325</v>
          </cell>
          <cell r="CL71">
            <v>0</v>
          </cell>
          <cell r="CM71">
            <v>0.20778469741300001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0.21082095801799999</v>
          </cell>
          <cell r="CS71">
            <v>0.18668824434299999</v>
          </cell>
          <cell r="CT71">
            <v>0.192054256797</v>
          </cell>
          <cell r="CU71">
            <v>0.25164890289300001</v>
          </cell>
          <cell r="CV71">
            <v>0.20043255388699999</v>
          </cell>
          <cell r="CW71">
            <v>0</v>
          </cell>
          <cell r="CX71">
            <v>0.192649811506</v>
          </cell>
          <cell r="CY71">
            <v>0.20246765017500001</v>
          </cell>
          <cell r="CZ71">
            <v>0</v>
          </cell>
          <cell r="DA71">
            <v>0</v>
          </cell>
          <cell r="DB71">
            <v>0.21756161749399999</v>
          </cell>
          <cell r="DC71">
            <v>0.223229035735</v>
          </cell>
          <cell r="DD71">
            <v>0.18514518439800001</v>
          </cell>
          <cell r="DE71">
            <v>0</v>
          </cell>
          <cell r="DF71">
            <v>0.180140599608</v>
          </cell>
          <cell r="DG71">
            <v>0.18954981863500001</v>
          </cell>
          <cell r="DH71">
            <v>0.18639869987999999</v>
          </cell>
          <cell r="DI71">
            <v>0.19513282179800001</v>
          </cell>
          <cell r="DJ71">
            <v>0.172143802047</v>
          </cell>
          <cell r="DK71">
            <v>0.183221027255</v>
          </cell>
          <cell r="DL71">
            <v>0.19176794588599999</v>
          </cell>
          <cell r="DM71">
            <v>0.22564406693</v>
          </cell>
          <cell r="DN71">
            <v>0</v>
          </cell>
          <cell r="DO71">
            <v>0.21004636585700001</v>
          </cell>
          <cell r="DP71">
            <v>0</v>
          </cell>
          <cell r="DQ71">
            <v>0.19898588955400001</v>
          </cell>
          <cell r="DR71">
            <v>0.18214134872000001</v>
          </cell>
          <cell r="DS71">
            <v>0.20511388778699999</v>
          </cell>
          <cell r="DT71">
            <v>0.18447735905599999</v>
          </cell>
          <cell r="DU71">
            <v>0</v>
          </cell>
          <cell r="DV71">
            <v>0.159098744392</v>
          </cell>
          <cell r="DW71">
            <v>0</v>
          </cell>
          <cell r="DX71">
            <v>0.187553569674</v>
          </cell>
          <cell r="DY71">
            <v>0.172947838902</v>
          </cell>
          <cell r="DZ71">
            <v>0.21494464576200001</v>
          </cell>
          <cell r="EA71">
            <v>0.170722991228</v>
          </cell>
          <cell r="EB71">
            <v>0.149345457554</v>
          </cell>
          <cell r="EC71">
            <v>0</v>
          </cell>
          <cell r="ED71">
            <v>0.19141446054</v>
          </cell>
          <cell r="EE71">
            <v>0</v>
          </cell>
          <cell r="EF71">
            <v>0.167960628867</v>
          </cell>
          <cell r="EG71">
            <v>0.20033709704899999</v>
          </cell>
          <cell r="EH71">
            <v>0.17916885018299999</v>
          </cell>
          <cell r="EI71">
            <v>0.22107078135</v>
          </cell>
          <cell r="EJ71">
            <v>0.16755726933500001</v>
          </cell>
          <cell r="EK71">
            <v>0.17859345674499999</v>
          </cell>
          <cell r="EL71">
            <v>0</v>
          </cell>
          <cell r="EM71">
            <v>0.175799027085</v>
          </cell>
          <cell r="EN71">
            <v>0.17322950065100001</v>
          </cell>
          <cell r="EO71">
            <v>0.185591638088</v>
          </cell>
          <cell r="EP71">
            <v>0</v>
          </cell>
          <cell r="EQ71">
            <v>0.171760424972</v>
          </cell>
          <cell r="ER71">
            <v>0.177234888077</v>
          </cell>
          <cell r="ES71">
            <v>0.18809184432000001</v>
          </cell>
          <cell r="ET71">
            <v>0.193182632327</v>
          </cell>
          <cell r="EU71">
            <v>0.1638700068</v>
          </cell>
          <cell r="EV71">
            <v>0.16176593303699999</v>
          </cell>
          <cell r="EW71">
            <v>0.18229947984200001</v>
          </cell>
          <cell r="EX71">
            <v>0.21911600232100001</v>
          </cell>
          <cell r="EY71">
            <v>0.190927684307</v>
          </cell>
          <cell r="EZ71">
            <v>0</v>
          </cell>
          <cell r="FA71">
            <v>0</v>
          </cell>
          <cell r="FB71">
            <v>0.18585564196099999</v>
          </cell>
          <cell r="FC71">
            <v>0.180566579103</v>
          </cell>
          <cell r="FD71">
            <v>0</v>
          </cell>
          <cell r="FE71">
            <v>0.19396349787700001</v>
          </cell>
          <cell r="FF71">
            <v>0.20670029521</v>
          </cell>
          <cell r="FG71">
            <v>0</v>
          </cell>
          <cell r="FH71">
            <v>0.21461255848399999</v>
          </cell>
          <cell r="FI71">
            <v>0.172202348709</v>
          </cell>
          <cell r="FJ71">
            <v>0</v>
          </cell>
          <cell r="FK71">
            <v>0</v>
          </cell>
          <cell r="FL71">
            <v>0</v>
          </cell>
          <cell r="FM71">
            <v>0.17843912541900001</v>
          </cell>
          <cell r="FN71">
            <v>0.202257081866</v>
          </cell>
          <cell r="FO71">
            <v>0.15902978181800001</v>
          </cell>
          <cell r="FP71">
            <v>0.20286680758</v>
          </cell>
          <cell r="FQ71">
            <v>0.21222950518100001</v>
          </cell>
          <cell r="FR71">
            <v>0.17857925593900001</v>
          </cell>
          <cell r="FS71">
            <v>0.18277348577999999</v>
          </cell>
          <cell r="FT71">
            <v>0.19700050354000001</v>
          </cell>
          <cell r="FU71">
            <v>0.177245184779</v>
          </cell>
          <cell r="FV71">
            <v>0</v>
          </cell>
          <cell r="FW71">
            <v>0.166977196932</v>
          </cell>
          <cell r="FX71">
            <v>0.23628270626100001</v>
          </cell>
          <cell r="FY71">
            <v>0.21754412352999999</v>
          </cell>
          <cell r="FZ71">
            <v>0.16889661550499999</v>
          </cell>
          <cell r="GA71">
            <v>0</v>
          </cell>
          <cell r="GB71">
            <v>0.20109118521200001</v>
          </cell>
          <cell r="GC71">
            <v>0</v>
          </cell>
          <cell r="GD71">
            <v>0</v>
          </cell>
          <cell r="GE71">
            <v>0.220786169171</v>
          </cell>
          <cell r="GF71">
            <v>0.19401857256899999</v>
          </cell>
          <cell r="GG71">
            <v>0</v>
          </cell>
          <cell r="GH71">
            <v>0.18043565750099999</v>
          </cell>
          <cell r="GI71">
            <v>0.233403384686</v>
          </cell>
          <cell r="GJ71">
            <v>0.17859934270399999</v>
          </cell>
          <cell r="GK71">
            <v>0.187493726611</v>
          </cell>
          <cell r="GL71">
            <v>0.17786546051499999</v>
          </cell>
          <cell r="GM71">
            <v>0.199791580439</v>
          </cell>
          <cell r="GN71">
            <v>0.21529579162599999</v>
          </cell>
          <cell r="GO71">
            <v>0.20259489119099999</v>
          </cell>
          <cell r="GP71">
            <v>0</v>
          </cell>
          <cell r="GQ71">
            <v>0.184532850981</v>
          </cell>
          <cell r="GR71">
            <v>0.212253823876</v>
          </cell>
          <cell r="GS71">
            <v>0</v>
          </cell>
          <cell r="GT71">
            <v>0</v>
          </cell>
          <cell r="GU71">
            <v>0.20736570656299999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0.186022698879</v>
          </cell>
          <cell r="HA71">
            <v>0</v>
          </cell>
          <cell r="HB71">
            <v>0.180528223515</v>
          </cell>
          <cell r="HC71">
            <v>0.22565801441700001</v>
          </cell>
          <cell r="HD71">
            <v>0.20036794245199999</v>
          </cell>
          <cell r="HE71">
            <v>0</v>
          </cell>
          <cell r="HF71">
            <v>0.20257015526300001</v>
          </cell>
          <cell r="HG71">
            <v>0.19204470515300001</v>
          </cell>
          <cell r="HH71">
            <v>0.20745892822699999</v>
          </cell>
          <cell r="HI71">
            <v>0</v>
          </cell>
          <cell r="HJ71">
            <v>0.19732935726600001</v>
          </cell>
          <cell r="HK71">
            <v>0.19076259434199999</v>
          </cell>
          <cell r="HL71">
            <v>0.185573980212</v>
          </cell>
          <cell r="HM71">
            <v>0</v>
          </cell>
          <cell r="HN71">
            <v>0.225766807795</v>
          </cell>
          <cell r="HO71">
            <v>0</v>
          </cell>
          <cell r="HP71">
            <v>0.16530594229699999</v>
          </cell>
          <cell r="HQ71">
            <v>0.16975350678000001</v>
          </cell>
          <cell r="HR71">
            <v>0.176592677832</v>
          </cell>
          <cell r="HS71">
            <v>0.2057633847</v>
          </cell>
          <cell r="HT71">
            <v>0</v>
          </cell>
          <cell r="HU71">
            <v>0.21872505545599999</v>
          </cell>
          <cell r="HV71">
            <v>0</v>
          </cell>
          <cell r="HW71">
            <v>0</v>
          </cell>
          <cell r="HX71">
            <v>0.22413673996899999</v>
          </cell>
          <cell r="HY71">
            <v>0</v>
          </cell>
          <cell r="HZ71">
            <v>0</v>
          </cell>
          <cell r="IA71">
            <v>0</v>
          </cell>
          <cell r="IB71">
            <v>0.182771250606</v>
          </cell>
          <cell r="IC71">
            <v>0.20209196209899999</v>
          </cell>
          <cell r="ID71">
            <v>0.18578037619599999</v>
          </cell>
          <cell r="IE71">
            <v>0.22020910680299999</v>
          </cell>
          <cell r="IF71">
            <v>0.21959203481699999</v>
          </cell>
          <cell r="IG71">
            <v>0.176606729627</v>
          </cell>
          <cell r="IH71">
            <v>0.168083101511</v>
          </cell>
          <cell r="II71">
            <v>0</v>
          </cell>
          <cell r="IJ71">
            <v>0.176092281938</v>
          </cell>
          <cell r="IK71">
            <v>0</v>
          </cell>
          <cell r="IL71">
            <v>0</v>
          </cell>
          <cell r="IM71">
            <v>0.206821903586</v>
          </cell>
          <cell r="IN71">
            <v>0.215762659907</v>
          </cell>
          <cell r="IO71">
            <v>0.187707409263</v>
          </cell>
          <cell r="IP71">
            <v>0.18316450715099999</v>
          </cell>
          <cell r="IQ71">
            <v>0.217690646648</v>
          </cell>
          <cell r="IR71">
            <v>0.13509093224999999</v>
          </cell>
          <cell r="IS71">
            <v>9.0629555284999996E-2</v>
          </cell>
          <cell r="IT71">
            <v>1.4905836582200001</v>
          </cell>
        </row>
        <row r="72">
          <cell r="A72" t="str">
            <v>SNP_CZ_4326715_G759T_C253._ethA</v>
          </cell>
          <cell r="B72">
            <v>0.17254690825899999</v>
          </cell>
          <cell r="C72">
            <v>0</v>
          </cell>
          <cell r="D72">
            <v>0</v>
          </cell>
          <cell r="E72">
            <v>0.200659140944</v>
          </cell>
          <cell r="F72">
            <v>0.16292022168600001</v>
          </cell>
          <cell r="G72">
            <v>0.23370788991499999</v>
          </cell>
          <cell r="H72">
            <v>0.202571675181</v>
          </cell>
          <cell r="I72">
            <v>0.193598613143</v>
          </cell>
          <cell r="J72">
            <v>0</v>
          </cell>
          <cell r="K72">
            <v>0.177977189422</v>
          </cell>
          <cell r="L72">
            <v>0.21503654122400001</v>
          </cell>
          <cell r="M72">
            <v>0</v>
          </cell>
          <cell r="N72">
            <v>0</v>
          </cell>
          <cell r="O72">
            <v>0.202091217041</v>
          </cell>
          <cell r="P72">
            <v>0</v>
          </cell>
          <cell r="Q72">
            <v>0.16867482662200001</v>
          </cell>
          <cell r="R72">
            <v>0.203562930226</v>
          </cell>
          <cell r="S72">
            <v>0</v>
          </cell>
          <cell r="T72">
            <v>0</v>
          </cell>
          <cell r="U72">
            <v>0.17177592217900001</v>
          </cell>
          <cell r="V72">
            <v>0.18266180157699999</v>
          </cell>
          <cell r="W72">
            <v>0.199219226837</v>
          </cell>
          <cell r="X72">
            <v>0.17908330261700001</v>
          </cell>
          <cell r="Y72">
            <v>0.189797699451</v>
          </cell>
          <cell r="Z72">
            <v>0.186448857188</v>
          </cell>
          <cell r="AA72">
            <v>0.184583753347</v>
          </cell>
          <cell r="AB72">
            <v>0.20359990000700001</v>
          </cell>
          <cell r="AC72">
            <v>0.19417829811599999</v>
          </cell>
          <cell r="AD72">
            <v>0.20391169190399999</v>
          </cell>
          <cell r="AE72">
            <v>0</v>
          </cell>
          <cell r="AF72">
            <v>0.17317071556999999</v>
          </cell>
          <cell r="AG72">
            <v>0.196530625224</v>
          </cell>
          <cell r="AH72">
            <v>0.20910945534700001</v>
          </cell>
          <cell r="AI72">
            <v>0.17692795395899999</v>
          </cell>
          <cell r="AJ72">
            <v>0.19535009563</v>
          </cell>
          <cell r="AK72">
            <v>0.194936603308</v>
          </cell>
          <cell r="AL72">
            <v>0</v>
          </cell>
          <cell r="AM72">
            <v>0.19079975783799999</v>
          </cell>
          <cell r="AN72">
            <v>0.19331395626100001</v>
          </cell>
          <cell r="AO72">
            <v>0</v>
          </cell>
          <cell r="AP72">
            <v>0.20055872201899999</v>
          </cell>
          <cell r="AQ72">
            <v>0</v>
          </cell>
          <cell r="AR72">
            <v>0.15668265521499999</v>
          </cell>
          <cell r="AS72">
            <v>0</v>
          </cell>
          <cell r="AT72">
            <v>0</v>
          </cell>
          <cell r="AU72">
            <v>0.17244884371800001</v>
          </cell>
          <cell r="AV72">
            <v>0.17972786724600001</v>
          </cell>
          <cell r="AW72">
            <v>0.192511349916</v>
          </cell>
          <cell r="AX72">
            <v>0.193797215819</v>
          </cell>
          <cell r="AY72">
            <v>0.20691588521000001</v>
          </cell>
          <cell r="AZ72">
            <v>0.21140968799599999</v>
          </cell>
          <cell r="BA72">
            <v>0.20127210021</v>
          </cell>
          <cell r="BB72">
            <v>0.18330323696100001</v>
          </cell>
          <cell r="BC72">
            <v>0.2087238729</v>
          </cell>
          <cell r="BD72">
            <v>0</v>
          </cell>
          <cell r="BE72">
            <v>0</v>
          </cell>
          <cell r="BF72">
            <v>0</v>
          </cell>
          <cell r="BG72">
            <v>0.17980442941200001</v>
          </cell>
          <cell r="BH72">
            <v>0</v>
          </cell>
          <cell r="BI72">
            <v>0.19669412076500001</v>
          </cell>
          <cell r="BJ72">
            <v>0.22724364697900001</v>
          </cell>
          <cell r="BK72">
            <v>0.23697757720900001</v>
          </cell>
          <cell r="BL72">
            <v>0.189847454429</v>
          </cell>
          <cell r="BM72">
            <v>0.20762406289599999</v>
          </cell>
          <cell r="BN72">
            <v>0.179144665599</v>
          </cell>
          <cell r="BO72">
            <v>0.171230599284</v>
          </cell>
          <cell r="BP72">
            <v>0</v>
          </cell>
          <cell r="BQ72">
            <v>0.25054517388300002</v>
          </cell>
          <cell r="BR72">
            <v>0.22092074155800001</v>
          </cell>
          <cell r="BS72">
            <v>0.212435469031</v>
          </cell>
          <cell r="BT72">
            <v>0.181384071708</v>
          </cell>
          <cell r="BU72">
            <v>0</v>
          </cell>
          <cell r="BV72">
            <v>0.20540924370300001</v>
          </cell>
          <cell r="BW72">
            <v>0.18817824125300001</v>
          </cell>
          <cell r="BX72">
            <v>0.19125409424299999</v>
          </cell>
          <cell r="BY72">
            <v>0.19133040308999999</v>
          </cell>
          <cell r="BZ72">
            <v>0.21469509601600001</v>
          </cell>
          <cell r="CA72">
            <v>0.18517942726600001</v>
          </cell>
          <cell r="CB72">
            <v>0</v>
          </cell>
          <cell r="CC72">
            <v>0</v>
          </cell>
          <cell r="CD72">
            <v>0.227989450097</v>
          </cell>
          <cell r="CE72">
            <v>0.16345880925699999</v>
          </cell>
          <cell r="CF72">
            <v>0</v>
          </cell>
          <cell r="CG72">
            <v>0</v>
          </cell>
          <cell r="CH72">
            <v>0</v>
          </cell>
          <cell r="CI72">
            <v>0.15732698142500001</v>
          </cell>
          <cell r="CJ72">
            <v>0.1950892061</v>
          </cell>
          <cell r="CK72">
            <v>0.19191151857399999</v>
          </cell>
          <cell r="CL72">
            <v>0.195792883635</v>
          </cell>
          <cell r="CM72">
            <v>0.20946532487899999</v>
          </cell>
          <cell r="CN72">
            <v>0.199149116874</v>
          </cell>
          <cell r="CO72">
            <v>0.19556705653699999</v>
          </cell>
          <cell r="CP72">
            <v>0</v>
          </cell>
          <cell r="CQ72">
            <v>0.191965460777</v>
          </cell>
          <cell r="CR72">
            <v>0</v>
          </cell>
          <cell r="CS72">
            <v>0.16595123708199999</v>
          </cell>
          <cell r="CT72">
            <v>0.19939215481299999</v>
          </cell>
          <cell r="CU72">
            <v>0.18427498638600001</v>
          </cell>
          <cell r="CV72">
            <v>0.18882945179899999</v>
          </cell>
          <cell r="CW72">
            <v>0.203648254275</v>
          </cell>
          <cell r="CX72">
            <v>0.171391531825</v>
          </cell>
          <cell r="CY72">
            <v>0.182236343622</v>
          </cell>
          <cell r="CZ72">
            <v>0.17925907671499999</v>
          </cell>
          <cell r="DA72">
            <v>0.19005526602299999</v>
          </cell>
          <cell r="DB72">
            <v>0.19705343246500001</v>
          </cell>
          <cell r="DC72">
            <v>0.178564354777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0.182958066463</v>
          </cell>
          <cell r="DI72">
            <v>0</v>
          </cell>
          <cell r="DJ72">
            <v>0.20154839754100001</v>
          </cell>
          <cell r="DK72">
            <v>0.18985745310800001</v>
          </cell>
          <cell r="DL72">
            <v>0.206081703305</v>
          </cell>
          <cell r="DM72">
            <v>0</v>
          </cell>
          <cell r="DN72">
            <v>0</v>
          </cell>
          <cell r="DO72">
            <v>0.18259027600300001</v>
          </cell>
          <cell r="DP72">
            <v>0.19809490442300001</v>
          </cell>
          <cell r="DQ72">
            <v>0.171000078321</v>
          </cell>
          <cell r="DR72">
            <v>0.224222093821</v>
          </cell>
          <cell r="DS72">
            <v>0.214255928993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0.196180284023</v>
          </cell>
          <cell r="DY72">
            <v>0.20893515646499999</v>
          </cell>
          <cell r="DZ72">
            <v>0</v>
          </cell>
          <cell r="EA72">
            <v>0.18963187933</v>
          </cell>
          <cell r="EB72">
            <v>0</v>
          </cell>
          <cell r="EC72">
            <v>0</v>
          </cell>
          <cell r="ED72">
            <v>0.159688681364</v>
          </cell>
          <cell r="EE72">
            <v>0.16970418393600001</v>
          </cell>
          <cell r="EF72">
            <v>0</v>
          </cell>
          <cell r="EG72">
            <v>0.184212759137</v>
          </cell>
          <cell r="EH72">
            <v>0.17238135635900001</v>
          </cell>
          <cell r="EI72">
            <v>0.18807451426999999</v>
          </cell>
          <cell r="EJ72">
            <v>0</v>
          </cell>
          <cell r="EK72">
            <v>0</v>
          </cell>
          <cell r="EL72">
            <v>0.169026970863</v>
          </cell>
          <cell r="EM72">
            <v>0.193463638425</v>
          </cell>
          <cell r="EN72">
            <v>0</v>
          </cell>
          <cell r="EO72">
            <v>0</v>
          </cell>
          <cell r="EP72">
            <v>0.17312872409800001</v>
          </cell>
          <cell r="EQ72">
            <v>0.19159989058999999</v>
          </cell>
          <cell r="ER72">
            <v>0.20215374231300001</v>
          </cell>
          <cell r="ES72">
            <v>0.180724933743</v>
          </cell>
          <cell r="ET72">
            <v>0</v>
          </cell>
          <cell r="EU72">
            <v>0.15138345956800001</v>
          </cell>
          <cell r="EV72">
            <v>0</v>
          </cell>
          <cell r="EW72">
            <v>0.16789919138000001</v>
          </cell>
          <cell r="EX72">
            <v>0.180149793625</v>
          </cell>
          <cell r="EY72">
            <v>0.192364513874</v>
          </cell>
          <cell r="EZ72">
            <v>0.217241987586</v>
          </cell>
          <cell r="FA72">
            <v>0.20223475992699999</v>
          </cell>
          <cell r="FB72">
            <v>0.198798298836</v>
          </cell>
          <cell r="FC72">
            <v>0</v>
          </cell>
          <cell r="FD72">
            <v>0</v>
          </cell>
          <cell r="FE72">
            <v>0.17928721010699999</v>
          </cell>
          <cell r="FF72">
            <v>0.21495607495300001</v>
          </cell>
          <cell r="FG72">
            <v>0</v>
          </cell>
          <cell r="FH72">
            <v>0</v>
          </cell>
          <cell r="FI72">
            <v>0.16166554391400001</v>
          </cell>
          <cell r="FJ72">
            <v>0</v>
          </cell>
          <cell r="FK72">
            <v>0.21384826302500001</v>
          </cell>
          <cell r="FL72">
            <v>0.20414377749000001</v>
          </cell>
          <cell r="FM72">
            <v>0.19217611849300001</v>
          </cell>
          <cell r="FN72">
            <v>0</v>
          </cell>
          <cell r="FO72">
            <v>0.20084875822100001</v>
          </cell>
          <cell r="FP72">
            <v>0</v>
          </cell>
          <cell r="FQ72">
            <v>0.167875051498</v>
          </cell>
          <cell r="FR72">
            <v>0</v>
          </cell>
          <cell r="FS72">
            <v>0.213241398335</v>
          </cell>
          <cell r="FT72">
            <v>0</v>
          </cell>
          <cell r="FU72">
            <v>0.152294442058</v>
          </cell>
          <cell r="FV72">
            <v>0</v>
          </cell>
          <cell r="FW72">
            <v>0.181190758944</v>
          </cell>
          <cell r="FX72">
            <v>0</v>
          </cell>
          <cell r="FY72">
            <v>0.210259765387</v>
          </cell>
          <cell r="FZ72">
            <v>0.19581717252700001</v>
          </cell>
          <cell r="GA72">
            <v>0.20041760802299999</v>
          </cell>
          <cell r="GB72">
            <v>0</v>
          </cell>
          <cell r="GC72">
            <v>0.17401905357799999</v>
          </cell>
          <cell r="GD72">
            <v>0</v>
          </cell>
          <cell r="GE72">
            <v>0.20614582300199999</v>
          </cell>
          <cell r="GF72">
            <v>0.221474587917</v>
          </cell>
          <cell r="GG72">
            <v>0.16903431713600001</v>
          </cell>
          <cell r="GH72">
            <v>0.190142020583</v>
          </cell>
          <cell r="GI72">
            <v>0.20716805756100001</v>
          </cell>
          <cell r="GJ72">
            <v>0</v>
          </cell>
          <cell r="GK72">
            <v>0</v>
          </cell>
          <cell r="GL72">
            <v>0.19523721933400001</v>
          </cell>
          <cell r="GM72">
            <v>0</v>
          </cell>
          <cell r="GN72">
            <v>0.177403971553</v>
          </cell>
          <cell r="GO72">
            <v>0.211887463927</v>
          </cell>
          <cell r="GP72">
            <v>0</v>
          </cell>
          <cell r="GQ72">
            <v>0.186210513115</v>
          </cell>
          <cell r="GR72">
            <v>0.19395494461099999</v>
          </cell>
          <cell r="GS72">
            <v>0.20193234086</v>
          </cell>
          <cell r="GT72">
            <v>0.20324501395200001</v>
          </cell>
          <cell r="GU72">
            <v>0.209107533097</v>
          </cell>
          <cell r="GV72">
            <v>0.197192296386</v>
          </cell>
          <cell r="GW72">
            <v>0.18683943152400001</v>
          </cell>
          <cell r="GX72">
            <v>0.176858901978</v>
          </cell>
          <cell r="GY72">
            <v>0.20462302863599999</v>
          </cell>
          <cell r="GZ72">
            <v>0</v>
          </cell>
          <cell r="HA72">
            <v>0.237968802452</v>
          </cell>
          <cell r="HB72">
            <v>0.19427990913400001</v>
          </cell>
          <cell r="HC72">
            <v>0</v>
          </cell>
          <cell r="HD72">
            <v>0</v>
          </cell>
          <cell r="HE72">
            <v>0.22013148665400001</v>
          </cell>
          <cell r="HF72">
            <v>0</v>
          </cell>
          <cell r="HG72">
            <v>0.18595358729399999</v>
          </cell>
          <cell r="HH72">
            <v>0.20765170455000001</v>
          </cell>
          <cell r="HI72">
            <v>0.19248165190200001</v>
          </cell>
          <cell r="HJ72">
            <v>0</v>
          </cell>
          <cell r="HK72">
            <v>0.194802612066</v>
          </cell>
          <cell r="HL72">
            <v>0.18008948862599999</v>
          </cell>
          <cell r="HM72">
            <v>0</v>
          </cell>
          <cell r="HN72">
            <v>0.221592947841</v>
          </cell>
          <cell r="HO72">
            <v>0.18156848847900001</v>
          </cell>
          <cell r="HP72">
            <v>0</v>
          </cell>
          <cell r="HQ72">
            <v>0.19610984623399999</v>
          </cell>
          <cell r="HR72">
            <v>0.19397896528200001</v>
          </cell>
          <cell r="HS72">
            <v>0.21593838930100001</v>
          </cell>
          <cell r="HT72">
            <v>0.18249529600100001</v>
          </cell>
          <cell r="HU72">
            <v>0.189758390188</v>
          </cell>
          <cell r="HV72">
            <v>0.17910875379999999</v>
          </cell>
          <cell r="HW72">
            <v>0.23111853003499999</v>
          </cell>
          <cell r="HX72">
            <v>0.20600412786</v>
          </cell>
          <cell r="HY72">
            <v>0.18632291257399999</v>
          </cell>
          <cell r="HZ72">
            <v>0.178614020348</v>
          </cell>
          <cell r="IA72">
            <v>0.21679116785499999</v>
          </cell>
          <cell r="IB72">
            <v>0.17635551094999999</v>
          </cell>
          <cell r="IC72">
            <v>0.19031229615199999</v>
          </cell>
          <cell r="ID72">
            <v>0.18002788722499999</v>
          </cell>
          <cell r="IE72">
            <v>0.181482538581</v>
          </cell>
          <cell r="IF72">
            <v>0</v>
          </cell>
          <cell r="IG72">
            <v>0.15676081180599999</v>
          </cell>
          <cell r="IH72">
            <v>0.204450264573</v>
          </cell>
          <cell r="II72">
            <v>0.198160991073</v>
          </cell>
          <cell r="IJ72">
            <v>0</v>
          </cell>
          <cell r="IK72">
            <v>0.19873315095899999</v>
          </cell>
          <cell r="IL72">
            <v>0.18393900990500001</v>
          </cell>
          <cell r="IM72">
            <v>0.18488180637400001</v>
          </cell>
          <cell r="IN72">
            <v>0.20085072517399999</v>
          </cell>
          <cell r="IO72">
            <v>0</v>
          </cell>
          <cell r="IP72">
            <v>0</v>
          </cell>
          <cell r="IQ72">
            <v>0</v>
          </cell>
          <cell r="IR72">
            <v>0.133492723107</v>
          </cell>
          <cell r="IS72">
            <v>9.0241529047500005E-2</v>
          </cell>
          <cell r="IT72">
            <v>1.47928261757</v>
          </cell>
        </row>
        <row r="73">
          <cell r="A73" t="str">
            <v>SNP_CZ_4326099_G1375A_Q459._ethA</v>
          </cell>
          <cell r="B73">
            <v>0</v>
          </cell>
          <cell r="C73">
            <v>0</v>
          </cell>
          <cell r="D73">
            <v>0</v>
          </cell>
          <cell r="E73">
            <v>0.19628053903600001</v>
          </cell>
          <cell r="F73">
            <v>0.159447029233</v>
          </cell>
          <cell r="G73">
            <v>0.21344353258599999</v>
          </cell>
          <cell r="H73">
            <v>0.182799041271</v>
          </cell>
          <cell r="I73">
            <v>0.17973631620399999</v>
          </cell>
          <cell r="J73">
            <v>0.17802979052099999</v>
          </cell>
          <cell r="K73">
            <v>0.21253924071800001</v>
          </cell>
          <cell r="L73">
            <v>0.210473448038</v>
          </cell>
          <cell r="M73">
            <v>0.21025915443900001</v>
          </cell>
          <cell r="N73">
            <v>0.16174986958500001</v>
          </cell>
          <cell r="O73">
            <v>0.176660373807</v>
          </cell>
          <cell r="P73">
            <v>0.19837306439899999</v>
          </cell>
          <cell r="Q73">
            <v>0.19240187108500001</v>
          </cell>
          <cell r="R73">
            <v>0.18117775022999999</v>
          </cell>
          <cell r="S73">
            <v>0.17588467896000001</v>
          </cell>
          <cell r="T73">
            <v>0.205115288496</v>
          </cell>
          <cell r="U73">
            <v>0</v>
          </cell>
          <cell r="V73">
            <v>0.17469650507000001</v>
          </cell>
          <cell r="W73">
            <v>0.24409025907500001</v>
          </cell>
          <cell r="X73">
            <v>0.16175279021299999</v>
          </cell>
          <cell r="Y73">
            <v>0.18268269300500001</v>
          </cell>
          <cell r="Z73">
            <v>0.18878917396100001</v>
          </cell>
          <cell r="AA73">
            <v>0</v>
          </cell>
          <cell r="AB73">
            <v>0.206264838576</v>
          </cell>
          <cell r="AC73">
            <v>0.206710472703</v>
          </cell>
          <cell r="AD73">
            <v>0.19633409380899999</v>
          </cell>
          <cell r="AE73">
            <v>0</v>
          </cell>
          <cell r="AF73">
            <v>0.21547812223400001</v>
          </cell>
          <cell r="AG73">
            <v>0.18779490888100001</v>
          </cell>
          <cell r="AH73">
            <v>0.18182525038700001</v>
          </cell>
          <cell r="AI73">
            <v>0.18659898638700001</v>
          </cell>
          <cell r="AJ73">
            <v>0.19340030849000001</v>
          </cell>
          <cell r="AK73">
            <v>0.19047378003599999</v>
          </cell>
          <cell r="AL73">
            <v>0</v>
          </cell>
          <cell r="AM73">
            <v>0.20012728869900001</v>
          </cell>
          <cell r="AN73">
            <v>0</v>
          </cell>
          <cell r="AO73">
            <v>0.194944083691</v>
          </cell>
          <cell r="AP73">
            <v>0.209059298038</v>
          </cell>
          <cell r="AQ73">
            <v>0</v>
          </cell>
          <cell r="AR73">
            <v>0.18487818539100001</v>
          </cell>
          <cell r="AS73">
            <v>0.21323536336400001</v>
          </cell>
          <cell r="AT73">
            <v>0.20064464211499999</v>
          </cell>
          <cell r="AU73">
            <v>0.181170597672</v>
          </cell>
          <cell r="AV73">
            <v>0.206072047353</v>
          </cell>
          <cell r="AW73">
            <v>0.194138109684</v>
          </cell>
          <cell r="AX73">
            <v>0.21163874864599999</v>
          </cell>
          <cell r="AY73">
            <v>0.18593557179</v>
          </cell>
          <cell r="AZ73">
            <v>0.170801430941</v>
          </cell>
          <cell r="BA73">
            <v>0.228895649314</v>
          </cell>
          <cell r="BB73">
            <v>0.19250375032399999</v>
          </cell>
          <cell r="BC73">
            <v>0.180032089353</v>
          </cell>
          <cell r="BD73">
            <v>0</v>
          </cell>
          <cell r="BE73">
            <v>0.186270490289</v>
          </cell>
          <cell r="BF73">
            <v>0.17682209610899999</v>
          </cell>
          <cell r="BG73">
            <v>0.164446726441</v>
          </cell>
          <cell r="BH73">
            <v>0</v>
          </cell>
          <cell r="BI73">
            <v>0.22114832699299999</v>
          </cell>
          <cell r="BJ73">
            <v>0.20243178308000001</v>
          </cell>
          <cell r="BK73">
            <v>0.21113684773399999</v>
          </cell>
          <cell r="BL73">
            <v>0</v>
          </cell>
          <cell r="BM73">
            <v>0</v>
          </cell>
          <cell r="BN73">
            <v>0.21375180780899999</v>
          </cell>
          <cell r="BO73">
            <v>0.18778017163300001</v>
          </cell>
          <cell r="BP73">
            <v>0.210736483335</v>
          </cell>
          <cell r="BQ73">
            <v>0.19397307932399999</v>
          </cell>
          <cell r="BR73">
            <v>0.20749922096699999</v>
          </cell>
          <cell r="BS73">
            <v>0</v>
          </cell>
          <cell r="BT73">
            <v>0.182070359588</v>
          </cell>
          <cell r="BU73">
            <v>0</v>
          </cell>
          <cell r="BV73">
            <v>0.19948738813399999</v>
          </cell>
          <cell r="BW73">
            <v>0</v>
          </cell>
          <cell r="BX73">
            <v>0.17355351150000001</v>
          </cell>
          <cell r="BY73">
            <v>0.19019316136799999</v>
          </cell>
          <cell r="BZ73">
            <v>0.18237036466600001</v>
          </cell>
          <cell r="CA73">
            <v>0.18888123333500001</v>
          </cell>
          <cell r="CB73">
            <v>0.19956901669499999</v>
          </cell>
          <cell r="CC73">
            <v>0.191322565079</v>
          </cell>
          <cell r="CD73">
            <v>0.17305400967599999</v>
          </cell>
          <cell r="CE73">
            <v>0.16926281154200001</v>
          </cell>
          <cell r="CF73">
            <v>0.160052165389</v>
          </cell>
          <cell r="CG73">
            <v>0.19403545558499999</v>
          </cell>
          <cell r="CH73">
            <v>0.198699191213</v>
          </cell>
          <cell r="CI73">
            <v>0.19904913008200001</v>
          </cell>
          <cell r="CJ73">
            <v>0.175466865301</v>
          </cell>
          <cell r="CK73">
            <v>0.191219463944</v>
          </cell>
          <cell r="CL73">
            <v>0.16946364939200001</v>
          </cell>
          <cell r="CM73">
            <v>0.18787141144300001</v>
          </cell>
          <cell r="CN73">
            <v>0.18698665499700001</v>
          </cell>
          <cell r="CO73">
            <v>0.21010160446199999</v>
          </cell>
          <cell r="CP73">
            <v>0</v>
          </cell>
          <cell r="CQ73">
            <v>0.17182208597699999</v>
          </cell>
          <cell r="CR73">
            <v>0.21777388453499999</v>
          </cell>
          <cell r="CS73">
            <v>0.188268721104</v>
          </cell>
          <cell r="CT73">
            <v>0</v>
          </cell>
          <cell r="CU73">
            <v>0.222008287907</v>
          </cell>
          <cell r="CV73">
            <v>0</v>
          </cell>
          <cell r="CW73">
            <v>0</v>
          </cell>
          <cell r="CX73">
            <v>0</v>
          </cell>
          <cell r="CY73">
            <v>0.19797469675500001</v>
          </cell>
          <cell r="CZ73">
            <v>0.16872829198799999</v>
          </cell>
          <cell r="DA73">
            <v>0.20630080997899999</v>
          </cell>
          <cell r="DB73">
            <v>0</v>
          </cell>
          <cell r="DC73">
            <v>0</v>
          </cell>
          <cell r="DD73">
            <v>0</v>
          </cell>
          <cell r="DE73">
            <v>0.161441266537</v>
          </cell>
          <cell r="DF73">
            <v>0.21263052523100001</v>
          </cell>
          <cell r="DG73">
            <v>0</v>
          </cell>
          <cell r="DH73">
            <v>0</v>
          </cell>
          <cell r="DI73">
            <v>0.167300090194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0.190819367766</v>
          </cell>
          <cell r="DO73">
            <v>0</v>
          </cell>
          <cell r="DP73">
            <v>0.21720179915400001</v>
          </cell>
          <cell r="DQ73">
            <v>0.17394307255700001</v>
          </cell>
          <cell r="DR73">
            <v>0.193809598684</v>
          </cell>
          <cell r="DS73">
            <v>0</v>
          </cell>
          <cell r="DT73">
            <v>0</v>
          </cell>
          <cell r="DU73">
            <v>0</v>
          </cell>
          <cell r="DV73">
            <v>0.21857374906499999</v>
          </cell>
          <cell r="DW73">
            <v>0.19759871065599999</v>
          </cell>
          <cell r="DX73">
            <v>0</v>
          </cell>
          <cell r="DY73">
            <v>0.20141263306099999</v>
          </cell>
          <cell r="DZ73">
            <v>0.206882655621</v>
          </cell>
          <cell r="EA73">
            <v>0.182164266706</v>
          </cell>
          <cell r="EB73">
            <v>0.171160832047</v>
          </cell>
          <cell r="EC73">
            <v>0.17102660238699999</v>
          </cell>
          <cell r="ED73">
            <v>0.202885970473</v>
          </cell>
          <cell r="EE73">
            <v>0</v>
          </cell>
          <cell r="EF73">
            <v>0.18877854943299999</v>
          </cell>
          <cell r="EG73">
            <v>0</v>
          </cell>
          <cell r="EH73">
            <v>0</v>
          </cell>
          <cell r="EI73">
            <v>0.23025310039499999</v>
          </cell>
          <cell r="EJ73">
            <v>0</v>
          </cell>
          <cell r="EK73">
            <v>0.18562692403799999</v>
          </cell>
          <cell r="EL73">
            <v>0.16642338037500001</v>
          </cell>
          <cell r="EM73">
            <v>0.19391533732399999</v>
          </cell>
          <cell r="EN73">
            <v>0</v>
          </cell>
          <cell r="EO73">
            <v>0</v>
          </cell>
          <cell r="EP73">
            <v>0</v>
          </cell>
          <cell r="EQ73">
            <v>0.18043255806</v>
          </cell>
          <cell r="ER73">
            <v>0</v>
          </cell>
          <cell r="ES73">
            <v>0</v>
          </cell>
          <cell r="ET73">
            <v>0.18592634797099999</v>
          </cell>
          <cell r="EU73">
            <v>0</v>
          </cell>
          <cell r="EV73">
            <v>0</v>
          </cell>
          <cell r="EW73">
            <v>0.19647532701500001</v>
          </cell>
          <cell r="EX73">
            <v>0.193028196692</v>
          </cell>
          <cell r="EY73">
            <v>0</v>
          </cell>
          <cell r="EZ73">
            <v>0.22145944833799999</v>
          </cell>
          <cell r="FA73">
            <v>0</v>
          </cell>
          <cell r="FB73">
            <v>0</v>
          </cell>
          <cell r="FC73">
            <v>0</v>
          </cell>
          <cell r="FD73">
            <v>0.21815244853499999</v>
          </cell>
          <cell r="FE73">
            <v>0</v>
          </cell>
          <cell r="FF73">
            <v>0</v>
          </cell>
          <cell r="FG73">
            <v>0</v>
          </cell>
          <cell r="FH73">
            <v>0.22629989683599999</v>
          </cell>
          <cell r="FI73">
            <v>0.19478695094599999</v>
          </cell>
          <cell r="FJ73">
            <v>0.22071830928300001</v>
          </cell>
          <cell r="FK73">
            <v>0.18677425384499999</v>
          </cell>
          <cell r="FL73">
            <v>0</v>
          </cell>
          <cell r="FM73">
            <v>0.21312744915500001</v>
          </cell>
          <cell r="FN73">
            <v>0.211321994662</v>
          </cell>
          <cell r="FO73">
            <v>0.22301597893200001</v>
          </cell>
          <cell r="FP73">
            <v>0.16988417506199999</v>
          </cell>
          <cell r="FQ73">
            <v>0.22362072765800001</v>
          </cell>
          <cell r="FR73">
            <v>0.19889728725</v>
          </cell>
          <cell r="FS73">
            <v>0.169003099203</v>
          </cell>
          <cell r="FT73">
            <v>0.177382394671</v>
          </cell>
          <cell r="FU73">
            <v>0.189982265234</v>
          </cell>
          <cell r="FV73">
            <v>0.166083455086</v>
          </cell>
          <cell r="FW73">
            <v>0</v>
          </cell>
          <cell r="FX73">
            <v>0.22749413549899999</v>
          </cell>
          <cell r="FY73">
            <v>0.181715548038</v>
          </cell>
          <cell r="FZ73">
            <v>0.15909457206700001</v>
          </cell>
          <cell r="GA73">
            <v>0.21692973375300001</v>
          </cell>
          <cell r="GB73">
            <v>0</v>
          </cell>
          <cell r="GC73">
            <v>0.17755804955999999</v>
          </cell>
          <cell r="GD73">
            <v>0.18988958001100001</v>
          </cell>
          <cell r="GE73">
            <v>0.18103624880300001</v>
          </cell>
          <cell r="GF73">
            <v>0.185048758984</v>
          </cell>
          <cell r="GG73">
            <v>0.17405667900999999</v>
          </cell>
          <cell r="GH73">
            <v>0</v>
          </cell>
          <cell r="GI73">
            <v>0.22055996954400001</v>
          </cell>
          <cell r="GJ73">
            <v>0.177238404751</v>
          </cell>
          <cell r="GK73">
            <v>0.19120001792899999</v>
          </cell>
          <cell r="GL73">
            <v>0.18431073427200001</v>
          </cell>
          <cell r="GM73">
            <v>0.18942925333999999</v>
          </cell>
          <cell r="GN73">
            <v>0.202751979232</v>
          </cell>
          <cell r="GO73">
            <v>0.14549520611799999</v>
          </cell>
          <cell r="GP73">
            <v>0</v>
          </cell>
          <cell r="GQ73">
            <v>0</v>
          </cell>
          <cell r="GR73">
            <v>0.18293295800699999</v>
          </cell>
          <cell r="GS73">
            <v>0.20937708020199999</v>
          </cell>
          <cell r="GT73">
            <v>0</v>
          </cell>
          <cell r="GU73">
            <v>0.20182214677300001</v>
          </cell>
          <cell r="GV73">
            <v>0.19541716575599999</v>
          </cell>
          <cell r="GW73">
            <v>0.18895421922200001</v>
          </cell>
          <cell r="GX73">
            <v>0.16531573236</v>
          </cell>
          <cell r="GY73">
            <v>0.186209261417</v>
          </cell>
          <cell r="GZ73">
            <v>0</v>
          </cell>
          <cell r="HA73">
            <v>0.21801415085799999</v>
          </cell>
          <cell r="HB73">
            <v>0.205813005567</v>
          </cell>
          <cell r="HC73">
            <v>0.20809397101400001</v>
          </cell>
          <cell r="HD73">
            <v>0</v>
          </cell>
          <cell r="HE73">
            <v>0</v>
          </cell>
          <cell r="HF73">
            <v>0.17535187303999999</v>
          </cell>
          <cell r="HG73">
            <v>0.19565685093400001</v>
          </cell>
          <cell r="HH73">
            <v>0</v>
          </cell>
          <cell r="HI73">
            <v>0.17729681730300001</v>
          </cell>
          <cell r="HJ73">
            <v>0</v>
          </cell>
          <cell r="HK73">
            <v>0.17124342918400001</v>
          </cell>
          <cell r="HL73">
            <v>0</v>
          </cell>
          <cell r="HM73">
            <v>0.203910827637</v>
          </cell>
          <cell r="HN73">
            <v>0.22304596006899999</v>
          </cell>
          <cell r="HO73">
            <v>0.17438314855100001</v>
          </cell>
          <cell r="HP73">
            <v>0</v>
          </cell>
          <cell r="HQ73">
            <v>0</v>
          </cell>
          <cell r="HR73">
            <v>0</v>
          </cell>
          <cell r="HS73">
            <v>0.223878547549</v>
          </cell>
          <cell r="HT73">
            <v>0</v>
          </cell>
          <cell r="HU73">
            <v>0.198149308562</v>
          </cell>
          <cell r="HV73">
            <v>0</v>
          </cell>
          <cell r="HW73">
            <v>0.22397220134699999</v>
          </cell>
          <cell r="HX73">
            <v>0</v>
          </cell>
          <cell r="HY73">
            <v>0.19980061054199999</v>
          </cell>
          <cell r="HZ73">
            <v>0.20627948641800001</v>
          </cell>
          <cell r="IA73">
            <v>0</v>
          </cell>
          <cell r="IB73">
            <v>0</v>
          </cell>
          <cell r="IC73">
            <v>0.165044784546</v>
          </cell>
          <cell r="ID73">
            <v>0</v>
          </cell>
          <cell r="IE73">
            <v>0.19033342599899999</v>
          </cell>
          <cell r="IF73">
            <v>0</v>
          </cell>
          <cell r="IG73">
            <v>0.18271356821099999</v>
          </cell>
          <cell r="IH73">
            <v>0</v>
          </cell>
          <cell r="II73">
            <v>0.207536190748</v>
          </cell>
          <cell r="IJ73">
            <v>0.15848611295199999</v>
          </cell>
          <cell r="IK73">
            <v>0.193687289953</v>
          </cell>
          <cell r="IL73">
            <v>0.19427400827399999</v>
          </cell>
          <cell r="IM73">
            <v>0.21713545918499999</v>
          </cell>
          <cell r="IN73">
            <v>0.201730698347</v>
          </cell>
          <cell r="IO73">
            <v>0.17008183896500001</v>
          </cell>
          <cell r="IP73">
            <v>0.182329654694</v>
          </cell>
          <cell r="IQ73">
            <v>0.20617201924299999</v>
          </cell>
          <cell r="IR73">
            <v>0.13354159891600001</v>
          </cell>
          <cell r="IS73">
            <v>9.0365268289999995E-2</v>
          </cell>
          <cell r="IT73">
            <v>1.4777978658699999</v>
          </cell>
        </row>
        <row r="74">
          <cell r="A74" t="str">
            <v>SNP_CN_4327022_A452G_F151S_ethA</v>
          </cell>
          <cell r="B74">
            <v>-0.15868933498900001</v>
          </cell>
          <cell r="C74">
            <v>-0.18029390275500001</v>
          </cell>
          <cell r="D74">
            <v>-0.151742100716</v>
          </cell>
          <cell r="E74">
            <v>-0.15724952518900001</v>
          </cell>
          <cell r="F74">
            <v>-0.168946683407</v>
          </cell>
          <cell r="G74">
            <v>-0.16696016490500001</v>
          </cell>
          <cell r="H74">
            <v>-0.19658958911900001</v>
          </cell>
          <cell r="I74">
            <v>-0.21713121235400001</v>
          </cell>
          <cell r="J74">
            <v>0</v>
          </cell>
          <cell r="K74">
            <v>-0.186389058828</v>
          </cell>
          <cell r="L74">
            <v>-0.225086152554</v>
          </cell>
          <cell r="M74">
            <v>-0.16284263133999999</v>
          </cell>
          <cell r="N74">
            <v>-0.14755576848999999</v>
          </cell>
          <cell r="O74">
            <v>0</v>
          </cell>
          <cell r="P74">
            <v>-0.18983240425600001</v>
          </cell>
          <cell r="Q74">
            <v>-0.176367223263</v>
          </cell>
          <cell r="R74">
            <v>0</v>
          </cell>
          <cell r="S74">
            <v>0</v>
          </cell>
          <cell r="T74">
            <v>-0.13700218498700001</v>
          </cell>
          <cell r="U74">
            <v>-0.17978431284400001</v>
          </cell>
          <cell r="V74">
            <v>-0.21047201752700001</v>
          </cell>
          <cell r="W74">
            <v>-0.18632984161400001</v>
          </cell>
          <cell r="X74">
            <v>-0.222616776824</v>
          </cell>
          <cell r="Y74">
            <v>-0.174393907189</v>
          </cell>
          <cell r="Z74">
            <v>0</v>
          </cell>
          <cell r="AA74">
            <v>0</v>
          </cell>
          <cell r="AB74">
            <v>-0.16291458904700001</v>
          </cell>
          <cell r="AC74">
            <v>-0.15472525358200001</v>
          </cell>
          <cell r="AD74">
            <v>-0.202796399593</v>
          </cell>
          <cell r="AE74">
            <v>-0.18323652446300001</v>
          </cell>
          <cell r="AF74">
            <v>0</v>
          </cell>
          <cell r="AG74">
            <v>-0.18344074487699999</v>
          </cell>
          <cell r="AH74">
            <v>-0.22400610148899999</v>
          </cell>
          <cell r="AI74">
            <v>-0.18109460175</v>
          </cell>
          <cell r="AJ74">
            <v>0</v>
          </cell>
          <cell r="AK74">
            <v>-0.17372788488900001</v>
          </cell>
          <cell r="AL74">
            <v>-0.19652137160300001</v>
          </cell>
          <cell r="AM74">
            <v>-0.216488078237</v>
          </cell>
          <cell r="AN74">
            <v>-0.20066779851899999</v>
          </cell>
          <cell r="AO74">
            <v>-0.204427108169</v>
          </cell>
          <cell r="AP74">
            <v>0</v>
          </cell>
          <cell r="AQ74">
            <v>-0.178485736251</v>
          </cell>
          <cell r="AR74">
            <v>-0.139884635806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-0.17268085479699999</v>
          </cell>
          <cell r="AX74">
            <v>-0.19951088726499999</v>
          </cell>
          <cell r="AY74">
            <v>-0.211989283562</v>
          </cell>
          <cell r="AZ74">
            <v>-0.16299283504500001</v>
          </cell>
          <cell r="BA74">
            <v>-0.198759973049</v>
          </cell>
          <cell r="BB74">
            <v>0</v>
          </cell>
          <cell r="BC74">
            <v>0</v>
          </cell>
          <cell r="BD74">
            <v>-0.21343190968</v>
          </cell>
          <cell r="BE74">
            <v>-0.17948590218999999</v>
          </cell>
          <cell r="BF74">
            <v>0</v>
          </cell>
          <cell r="BG74">
            <v>-0.185895711184</v>
          </cell>
          <cell r="BH74">
            <v>-0.19327993691000001</v>
          </cell>
          <cell r="BI74">
            <v>-0.18334276974200001</v>
          </cell>
          <cell r="BJ74">
            <v>-0.142652153969</v>
          </cell>
          <cell r="BK74">
            <v>-0.17923617363</v>
          </cell>
          <cell r="BL74">
            <v>-0.18693283200300001</v>
          </cell>
          <cell r="BM74">
            <v>-0.15693719685099999</v>
          </cell>
          <cell r="BN74">
            <v>-0.188061192632</v>
          </cell>
          <cell r="BO74">
            <v>0</v>
          </cell>
          <cell r="BP74">
            <v>-0.152387529612</v>
          </cell>
          <cell r="BQ74">
            <v>0</v>
          </cell>
          <cell r="BR74">
            <v>0</v>
          </cell>
          <cell r="BS74">
            <v>-0.20274131000000001</v>
          </cell>
          <cell r="BT74">
            <v>-0.200368702412</v>
          </cell>
          <cell r="BU74">
            <v>-0.21625731885400001</v>
          </cell>
          <cell r="BV74">
            <v>-0.16355487704300001</v>
          </cell>
          <cell r="BW74">
            <v>0</v>
          </cell>
          <cell r="BX74">
            <v>-0.17257001995999999</v>
          </cell>
          <cell r="BY74">
            <v>-0.20406883954999999</v>
          </cell>
          <cell r="BZ74">
            <v>-0.19954332709299999</v>
          </cell>
          <cell r="CA74">
            <v>-0.198656097054</v>
          </cell>
          <cell r="CB74">
            <v>0</v>
          </cell>
          <cell r="CC74">
            <v>-0.17227999865999999</v>
          </cell>
          <cell r="CD74">
            <v>-0.14791382849199999</v>
          </cell>
          <cell r="CE74">
            <v>-0.185751274228</v>
          </cell>
          <cell r="CF74">
            <v>-0.20291297137700001</v>
          </cell>
          <cell r="CG74">
            <v>-0.18876887857899999</v>
          </cell>
          <cell r="CH74">
            <v>0</v>
          </cell>
          <cell r="CI74">
            <v>-0.222306519747</v>
          </cell>
          <cell r="CJ74">
            <v>0</v>
          </cell>
          <cell r="CK74">
            <v>-0.17703208327299999</v>
          </cell>
          <cell r="CL74">
            <v>-0.179907619953</v>
          </cell>
          <cell r="CM74">
            <v>-0.179343730211</v>
          </cell>
          <cell r="CN74">
            <v>-0.18492960929899999</v>
          </cell>
          <cell r="CO74">
            <v>0</v>
          </cell>
          <cell r="CP74">
            <v>-0.18410451710199999</v>
          </cell>
          <cell r="CQ74">
            <v>-0.168123230338</v>
          </cell>
          <cell r="CR74">
            <v>-0.16780525445899999</v>
          </cell>
          <cell r="CS74">
            <v>-0.17169593274600001</v>
          </cell>
          <cell r="CT74">
            <v>0</v>
          </cell>
          <cell r="CU74">
            <v>-0.17231504619099999</v>
          </cell>
          <cell r="CV74">
            <v>-0.180750638247</v>
          </cell>
          <cell r="CW74">
            <v>0</v>
          </cell>
          <cell r="CX74">
            <v>0</v>
          </cell>
          <cell r="CY74">
            <v>-0.20588681101799999</v>
          </cell>
          <cell r="CZ74">
            <v>0</v>
          </cell>
          <cell r="DA74">
            <v>-0.165208667517</v>
          </cell>
          <cell r="DB74">
            <v>0</v>
          </cell>
          <cell r="DC74">
            <v>-0.16479684412500001</v>
          </cell>
          <cell r="DD74">
            <v>-0.19464114308399999</v>
          </cell>
          <cell r="DE74">
            <v>-0.182170748711</v>
          </cell>
          <cell r="DF74">
            <v>-0.18449553847299999</v>
          </cell>
          <cell r="DG74">
            <v>0</v>
          </cell>
          <cell r="DH74">
            <v>-0.216697648168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-0.16624909639400001</v>
          </cell>
          <cell r="DP74">
            <v>-0.175474137068</v>
          </cell>
          <cell r="DQ74">
            <v>-0.18348044157000001</v>
          </cell>
          <cell r="DR74">
            <v>0</v>
          </cell>
          <cell r="DS74">
            <v>0</v>
          </cell>
          <cell r="DT74">
            <v>0</v>
          </cell>
          <cell r="DU74">
            <v>-0.210217922926</v>
          </cell>
          <cell r="DV74">
            <v>-0.18751315772499999</v>
          </cell>
          <cell r="DW74">
            <v>-0.21320283412900001</v>
          </cell>
          <cell r="DX74">
            <v>-0.18238836526900001</v>
          </cell>
          <cell r="DY74">
            <v>-0.16400744020899999</v>
          </cell>
          <cell r="DZ74">
            <v>0</v>
          </cell>
          <cell r="EA74">
            <v>-0.207346275449</v>
          </cell>
          <cell r="EB74">
            <v>-0.208799600601</v>
          </cell>
          <cell r="EC74">
            <v>0</v>
          </cell>
          <cell r="ED74">
            <v>-0.16197822987999999</v>
          </cell>
          <cell r="EE74">
            <v>-0.16323193907700001</v>
          </cell>
          <cell r="EF74">
            <v>-0.15765403211099999</v>
          </cell>
          <cell r="EG74">
            <v>0</v>
          </cell>
          <cell r="EH74">
            <v>0</v>
          </cell>
          <cell r="EI74">
            <v>-0.15578956901999999</v>
          </cell>
          <cell r="EJ74">
            <v>-0.17238359153300001</v>
          </cell>
          <cell r="EK74">
            <v>-0.19372761249500001</v>
          </cell>
          <cell r="EL74">
            <v>-0.164426535368</v>
          </cell>
          <cell r="EM74">
            <v>-0.18791925907099999</v>
          </cell>
          <cell r="EN74">
            <v>-0.186338976026</v>
          </cell>
          <cell r="EO74">
            <v>-0.189206838608</v>
          </cell>
          <cell r="EP74">
            <v>0</v>
          </cell>
          <cell r="EQ74">
            <v>0</v>
          </cell>
          <cell r="ER74">
            <v>-0.19504217803500001</v>
          </cell>
          <cell r="ES74">
            <v>-0.168707996607</v>
          </cell>
          <cell r="ET74">
            <v>0</v>
          </cell>
          <cell r="EU74">
            <v>-0.16934967041000001</v>
          </cell>
          <cell r="EV74">
            <v>-0.20774087309799999</v>
          </cell>
          <cell r="EW74">
            <v>-0.21759127080400001</v>
          </cell>
          <cell r="EX74">
            <v>-0.18896006047700001</v>
          </cell>
          <cell r="EY74">
            <v>0</v>
          </cell>
          <cell r="EZ74">
            <v>-0.193996816874</v>
          </cell>
          <cell r="FA74">
            <v>-0.162871524692</v>
          </cell>
          <cell r="FB74">
            <v>0</v>
          </cell>
          <cell r="FC74">
            <v>0</v>
          </cell>
          <cell r="FD74">
            <v>-0.22835397720299999</v>
          </cell>
          <cell r="FE74">
            <v>-0.207386136055</v>
          </cell>
          <cell r="FF74">
            <v>-0.15803408622699999</v>
          </cell>
          <cell r="FG74">
            <v>-0.14836560189699999</v>
          </cell>
          <cell r="FH74">
            <v>-0.1696523875</v>
          </cell>
          <cell r="FI74">
            <v>-0.18708890676500001</v>
          </cell>
          <cell r="FJ74">
            <v>0</v>
          </cell>
          <cell r="FK74">
            <v>0</v>
          </cell>
          <cell r="FL74">
            <v>-0.19550295174099999</v>
          </cell>
          <cell r="FM74">
            <v>0</v>
          </cell>
          <cell r="FN74">
            <v>0</v>
          </cell>
          <cell r="FO74">
            <v>-0.20136909186800001</v>
          </cell>
          <cell r="FP74">
            <v>-0.181694969535</v>
          </cell>
          <cell r="FQ74">
            <v>-0.18725475668899999</v>
          </cell>
          <cell r="FR74">
            <v>-0.16739147901500001</v>
          </cell>
          <cell r="FS74">
            <v>-0.22070810198800001</v>
          </cell>
          <cell r="FT74">
            <v>-0.19284327328199999</v>
          </cell>
          <cell r="FU74">
            <v>0</v>
          </cell>
          <cell r="FV74">
            <v>-0.189260199666</v>
          </cell>
          <cell r="FW74">
            <v>0</v>
          </cell>
          <cell r="FX74">
            <v>-0.16715489327899999</v>
          </cell>
          <cell r="FY74">
            <v>0</v>
          </cell>
          <cell r="FZ74">
            <v>-0.16645628213899999</v>
          </cell>
          <cell r="GA74">
            <v>-0.17598241567600001</v>
          </cell>
          <cell r="GB74">
            <v>-0.193993076682</v>
          </cell>
          <cell r="GC74">
            <v>0</v>
          </cell>
          <cell r="GD74">
            <v>-0.18916814029199999</v>
          </cell>
          <cell r="GE74">
            <v>0</v>
          </cell>
          <cell r="GF74">
            <v>-0.206642195582</v>
          </cell>
          <cell r="GG74">
            <v>0</v>
          </cell>
          <cell r="GH74">
            <v>-0.19589729607100001</v>
          </cell>
          <cell r="GI74">
            <v>-0.178130120039</v>
          </cell>
          <cell r="GJ74">
            <v>-0.187933295965</v>
          </cell>
          <cell r="GK74">
            <v>-0.19718854129300001</v>
          </cell>
          <cell r="GL74">
            <v>-0.17447260022200001</v>
          </cell>
          <cell r="GM74">
            <v>-0.16578513383900001</v>
          </cell>
          <cell r="GN74">
            <v>-0.19864371418999999</v>
          </cell>
          <cell r="GO74">
            <v>-0.195392921567</v>
          </cell>
          <cell r="GP74">
            <v>0</v>
          </cell>
          <cell r="GQ74">
            <v>-0.201662436128</v>
          </cell>
          <cell r="GR74">
            <v>-0.19238343834900001</v>
          </cell>
          <cell r="GS74">
            <v>-0.17318226397</v>
          </cell>
          <cell r="GT74">
            <v>-0.159226208925</v>
          </cell>
          <cell r="GU74">
            <v>0</v>
          </cell>
          <cell r="GV74">
            <v>-0.200251758099</v>
          </cell>
          <cell r="GW74">
            <v>0</v>
          </cell>
          <cell r="GX74">
            <v>0</v>
          </cell>
          <cell r="GY74">
            <v>-0.167109385133</v>
          </cell>
          <cell r="GZ74">
            <v>0</v>
          </cell>
          <cell r="HA74">
            <v>0</v>
          </cell>
          <cell r="HB74">
            <v>0</v>
          </cell>
          <cell r="HC74">
            <v>-0.17999550700200001</v>
          </cell>
          <cell r="HD74">
            <v>-0.15565484762199999</v>
          </cell>
          <cell r="HE74">
            <v>-0.18191696703400001</v>
          </cell>
          <cell r="HF74">
            <v>-0.18733033537900001</v>
          </cell>
          <cell r="HG74">
            <v>-0.223444908857</v>
          </cell>
          <cell r="HH74">
            <v>-0.20863299071800001</v>
          </cell>
          <cell r="HI74">
            <v>-0.167342945933</v>
          </cell>
          <cell r="HJ74">
            <v>0</v>
          </cell>
          <cell r="HK74">
            <v>-0.19707994163000001</v>
          </cell>
          <cell r="HL74">
            <v>-0.161610618234</v>
          </cell>
          <cell r="HM74">
            <v>0</v>
          </cell>
          <cell r="HN74">
            <v>-0.19028475880599999</v>
          </cell>
          <cell r="HO74">
            <v>-0.18826916813899999</v>
          </cell>
          <cell r="HP74">
            <v>-0.21907737851100001</v>
          </cell>
          <cell r="HQ74">
            <v>-0.194192275405</v>
          </cell>
          <cell r="HR74">
            <v>-0.17999096214800001</v>
          </cell>
          <cell r="HS74">
            <v>0</v>
          </cell>
          <cell r="HT74">
            <v>-0.20792993903199999</v>
          </cell>
          <cell r="HU74">
            <v>0</v>
          </cell>
          <cell r="HV74">
            <v>-0.200032442808</v>
          </cell>
          <cell r="HW74">
            <v>0</v>
          </cell>
          <cell r="HX74">
            <v>-0.18361283838699999</v>
          </cell>
          <cell r="HY74">
            <v>-0.22078360617199999</v>
          </cell>
          <cell r="HZ74">
            <v>0</v>
          </cell>
          <cell r="IA74">
            <v>0</v>
          </cell>
          <cell r="IB74">
            <v>-0.19744756817799999</v>
          </cell>
          <cell r="IC74">
            <v>-0.194195121527</v>
          </cell>
          <cell r="ID74">
            <v>0</v>
          </cell>
          <cell r="IE74">
            <v>-0.20700618624700001</v>
          </cell>
          <cell r="IF74">
            <v>0</v>
          </cell>
          <cell r="IG74">
            <v>-0.17000223696200001</v>
          </cell>
          <cell r="IH74">
            <v>-0.18625789880800001</v>
          </cell>
          <cell r="II74">
            <v>-0.22542279958700001</v>
          </cell>
          <cell r="IJ74">
            <v>-0.15400356054299999</v>
          </cell>
          <cell r="IK74">
            <v>0</v>
          </cell>
          <cell r="IL74">
            <v>-0.21176917850999999</v>
          </cell>
          <cell r="IM74">
            <v>0</v>
          </cell>
          <cell r="IN74">
            <v>-0.193633720279</v>
          </cell>
          <cell r="IO74">
            <v>-0.21641348302399999</v>
          </cell>
          <cell r="IP74">
            <v>-0.16936314106</v>
          </cell>
          <cell r="IQ74">
            <v>-0.22525152564000001</v>
          </cell>
          <cell r="IR74">
            <v>-0.128475874662</v>
          </cell>
          <cell r="IS74">
            <v>8.7337642908100005E-2</v>
          </cell>
          <cell r="IT74">
            <v>-1.4710252285000001</v>
          </cell>
        </row>
        <row r="75">
          <cell r="A75" t="str">
            <v>SNP_CZ_4326608_C866T_W289._ethA</v>
          </cell>
          <cell r="B75">
            <v>0.21020926535100001</v>
          </cell>
          <cell r="C75">
            <v>0</v>
          </cell>
          <cell r="D75">
            <v>0</v>
          </cell>
          <cell r="E75">
            <v>0.203854247928</v>
          </cell>
          <cell r="F75">
            <v>0.16879515349900001</v>
          </cell>
          <cell r="G75">
            <v>0.204828009009</v>
          </cell>
          <cell r="H75">
            <v>0.174638912082</v>
          </cell>
          <cell r="I75">
            <v>0</v>
          </cell>
          <cell r="J75">
            <v>0</v>
          </cell>
          <cell r="K75">
            <v>0.19412665069099999</v>
          </cell>
          <cell r="L75">
            <v>0.209515959024</v>
          </cell>
          <cell r="M75">
            <v>0.209094300866</v>
          </cell>
          <cell r="N75">
            <v>0.184458777308</v>
          </cell>
          <cell r="O75">
            <v>0.194720685482</v>
          </cell>
          <cell r="P75">
            <v>0.168446034193</v>
          </cell>
          <cell r="Q75">
            <v>0.16465069353600001</v>
          </cell>
          <cell r="R75">
            <v>0.191756591201</v>
          </cell>
          <cell r="S75">
            <v>0.20659549534300001</v>
          </cell>
          <cell r="T75">
            <v>0</v>
          </cell>
          <cell r="U75">
            <v>0</v>
          </cell>
          <cell r="V75">
            <v>0.18535727262500001</v>
          </cell>
          <cell r="W75">
            <v>0.20288585126399999</v>
          </cell>
          <cell r="X75">
            <v>0.205571308732</v>
          </cell>
          <cell r="Y75">
            <v>0.22785854339600001</v>
          </cell>
          <cell r="Z75">
            <v>0.180514827371</v>
          </cell>
          <cell r="AA75">
            <v>0.200298637152</v>
          </cell>
          <cell r="AB75">
            <v>0</v>
          </cell>
          <cell r="AC75">
            <v>0.17531336844000001</v>
          </cell>
          <cell r="AD75">
            <v>0</v>
          </cell>
          <cell r="AE75">
            <v>0.19537295401099999</v>
          </cell>
          <cell r="AF75">
            <v>0.20775935053799999</v>
          </cell>
          <cell r="AG75">
            <v>0</v>
          </cell>
          <cell r="AH75">
            <v>0</v>
          </cell>
          <cell r="AI75">
            <v>0.22185270488299999</v>
          </cell>
          <cell r="AJ75">
            <v>0.18744847178499999</v>
          </cell>
          <cell r="AK75">
            <v>0.18874633312200001</v>
          </cell>
          <cell r="AL75">
            <v>0</v>
          </cell>
          <cell r="AM75">
            <v>0.19411806762200001</v>
          </cell>
          <cell r="AN75">
            <v>0.19348590076</v>
          </cell>
          <cell r="AO75">
            <v>0.20260511338699999</v>
          </cell>
          <cell r="AP75">
            <v>0</v>
          </cell>
          <cell r="AQ75">
            <v>0.22615899145599999</v>
          </cell>
          <cell r="AR75">
            <v>0.18522141873799999</v>
          </cell>
          <cell r="AS75">
            <v>0.20661938190500001</v>
          </cell>
          <cell r="AT75">
            <v>0.175497159362</v>
          </cell>
          <cell r="AU75">
            <v>0.19757753610600001</v>
          </cell>
          <cell r="AV75">
            <v>0.21282564103599999</v>
          </cell>
          <cell r="AW75">
            <v>0</v>
          </cell>
          <cell r="AX75">
            <v>0</v>
          </cell>
          <cell r="AY75">
            <v>0.16875991225199999</v>
          </cell>
          <cell r="AZ75">
            <v>0.21468980610400001</v>
          </cell>
          <cell r="BA75">
            <v>0.18228237330899999</v>
          </cell>
          <cell r="BB75">
            <v>0</v>
          </cell>
          <cell r="BC75">
            <v>0</v>
          </cell>
          <cell r="BD75">
            <v>0.20942705869700001</v>
          </cell>
          <cell r="BE75">
            <v>0</v>
          </cell>
          <cell r="BF75">
            <v>0.19837994873500001</v>
          </cell>
          <cell r="BG75">
            <v>0.20632334053500001</v>
          </cell>
          <cell r="BH75">
            <v>0</v>
          </cell>
          <cell r="BI75">
            <v>0.24358420074000001</v>
          </cell>
          <cell r="BJ75">
            <v>0.17025569081299999</v>
          </cell>
          <cell r="BK75">
            <v>0.217452019453</v>
          </cell>
          <cell r="BL75">
            <v>0.20033822953700001</v>
          </cell>
          <cell r="BM75">
            <v>0</v>
          </cell>
          <cell r="BN75">
            <v>0.198438853025</v>
          </cell>
          <cell r="BO75">
            <v>0.19720955193</v>
          </cell>
          <cell r="BP75">
            <v>0.19720734655899999</v>
          </cell>
          <cell r="BQ75">
            <v>0</v>
          </cell>
          <cell r="BR75">
            <v>0</v>
          </cell>
          <cell r="BS75">
            <v>0.19769828021499999</v>
          </cell>
          <cell r="BT75">
            <v>0.175077229738</v>
          </cell>
          <cell r="BU75">
            <v>0.18024230003399999</v>
          </cell>
          <cell r="BV75">
            <v>0.20073942840100001</v>
          </cell>
          <cell r="BW75">
            <v>0.19530840218100001</v>
          </cell>
          <cell r="BX75">
            <v>0.19793316721900001</v>
          </cell>
          <cell r="BY75">
            <v>0.215083032846</v>
          </cell>
          <cell r="BZ75">
            <v>0.20764158666099999</v>
          </cell>
          <cell r="CA75">
            <v>0.17235767841300001</v>
          </cell>
          <cell r="CB75">
            <v>0</v>
          </cell>
          <cell r="CC75">
            <v>0.18015785515300001</v>
          </cell>
          <cell r="CD75">
            <v>0.205596908927</v>
          </cell>
          <cell r="CE75">
            <v>0.16244648397</v>
          </cell>
          <cell r="CF75">
            <v>0.18429939448800001</v>
          </cell>
          <cell r="CG75">
            <v>0.18110893666700001</v>
          </cell>
          <cell r="CH75">
            <v>0.18909108638800001</v>
          </cell>
          <cell r="CI75">
            <v>0.18115986883599999</v>
          </cell>
          <cell r="CJ75">
            <v>0.18378677964199999</v>
          </cell>
          <cell r="CK75">
            <v>0</v>
          </cell>
          <cell r="CL75">
            <v>0.17007704079200001</v>
          </cell>
          <cell r="CM75">
            <v>0.201129257679</v>
          </cell>
          <cell r="CN75">
            <v>0</v>
          </cell>
          <cell r="CO75">
            <v>0.21313346922400001</v>
          </cell>
          <cell r="CP75">
            <v>0.229926943779</v>
          </cell>
          <cell r="CQ75">
            <v>0</v>
          </cell>
          <cell r="CR75">
            <v>0</v>
          </cell>
          <cell r="CS75">
            <v>0.18266549706499999</v>
          </cell>
          <cell r="CT75">
            <v>0</v>
          </cell>
          <cell r="CU75">
            <v>0.190036430955</v>
          </cell>
          <cell r="CV75">
            <v>0</v>
          </cell>
          <cell r="CW75">
            <v>0</v>
          </cell>
          <cell r="CX75">
            <v>0</v>
          </cell>
          <cell r="CY75">
            <v>0.17146235704400001</v>
          </cell>
          <cell r="CZ75">
            <v>0.18097892403599999</v>
          </cell>
          <cell r="DA75">
            <v>0</v>
          </cell>
          <cell r="DB75">
            <v>0</v>
          </cell>
          <cell r="DC75">
            <v>0.175310105085</v>
          </cell>
          <cell r="DD75">
            <v>0.193598613143</v>
          </cell>
          <cell r="DE75">
            <v>0</v>
          </cell>
          <cell r="DF75">
            <v>0.18047247827099999</v>
          </cell>
          <cell r="DG75">
            <v>0.20621725916899999</v>
          </cell>
          <cell r="DH75">
            <v>0.18186196684799999</v>
          </cell>
          <cell r="DI75">
            <v>0.19394338131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0.190717816353</v>
          </cell>
          <cell r="DQ75">
            <v>0.19933374226100001</v>
          </cell>
          <cell r="DR75">
            <v>0</v>
          </cell>
          <cell r="DS75">
            <v>0.178271591663</v>
          </cell>
          <cell r="DT75">
            <v>0</v>
          </cell>
          <cell r="DU75">
            <v>0.19908498227599999</v>
          </cell>
          <cell r="DV75">
            <v>0.20733423531100001</v>
          </cell>
          <cell r="DW75">
            <v>0.211385011673</v>
          </cell>
          <cell r="DX75">
            <v>0.20057767629600001</v>
          </cell>
          <cell r="DY75">
            <v>0.20580179989299999</v>
          </cell>
          <cell r="DZ75">
            <v>0.19379045069199999</v>
          </cell>
          <cell r="EA75">
            <v>0.15873962640799999</v>
          </cell>
          <cell r="EB75">
            <v>0.21641902625600001</v>
          </cell>
          <cell r="EC75">
            <v>0.17047694325400001</v>
          </cell>
          <cell r="ED75">
            <v>0</v>
          </cell>
          <cell r="EE75">
            <v>0.17089821398300001</v>
          </cell>
          <cell r="EF75">
            <v>0.18364597857000001</v>
          </cell>
          <cell r="EG75">
            <v>0</v>
          </cell>
          <cell r="EH75">
            <v>0.19421398639699999</v>
          </cell>
          <cell r="EI75">
            <v>0.20361678302299999</v>
          </cell>
          <cell r="EJ75">
            <v>0.17115910351300001</v>
          </cell>
          <cell r="EK75">
            <v>0.17570957541500001</v>
          </cell>
          <cell r="EL75">
            <v>0.17573414742900001</v>
          </cell>
          <cell r="EM75">
            <v>0.19955287873700001</v>
          </cell>
          <cell r="EN75">
            <v>0.168551668525</v>
          </cell>
          <cell r="EO75">
            <v>0</v>
          </cell>
          <cell r="EP75">
            <v>0.18455982208300001</v>
          </cell>
          <cell r="EQ75">
            <v>0</v>
          </cell>
          <cell r="ER75">
            <v>0.17235772311700001</v>
          </cell>
          <cell r="ES75">
            <v>0.16855208575700001</v>
          </cell>
          <cell r="ET75">
            <v>0</v>
          </cell>
          <cell r="EU75">
            <v>0.17426814138899999</v>
          </cell>
          <cell r="EV75">
            <v>0.15161070227599999</v>
          </cell>
          <cell r="EW75">
            <v>0.19299043715</v>
          </cell>
          <cell r="EX75">
            <v>0.20109187066600001</v>
          </cell>
          <cell r="EY75">
            <v>0.18791268765899999</v>
          </cell>
          <cell r="EZ75">
            <v>0.20576386153699999</v>
          </cell>
          <cell r="FA75">
            <v>0.19439338147599999</v>
          </cell>
          <cell r="FB75">
            <v>0</v>
          </cell>
          <cell r="FC75">
            <v>0</v>
          </cell>
          <cell r="FD75">
            <v>0.19278720021199999</v>
          </cell>
          <cell r="FE75">
            <v>0.17205072939400001</v>
          </cell>
          <cell r="FF75">
            <v>0.19258590042599999</v>
          </cell>
          <cell r="FG75">
            <v>0.17756651341900001</v>
          </cell>
          <cell r="FH75">
            <v>0</v>
          </cell>
          <cell r="FI75">
            <v>0.18522104620900001</v>
          </cell>
          <cell r="FJ75">
            <v>0</v>
          </cell>
          <cell r="FK75">
            <v>0.18605352938200001</v>
          </cell>
          <cell r="FL75">
            <v>0.23828192055200001</v>
          </cell>
          <cell r="FM75">
            <v>0.20720194280099999</v>
          </cell>
          <cell r="FN75">
            <v>0.21881774067900001</v>
          </cell>
          <cell r="FO75">
            <v>0</v>
          </cell>
          <cell r="FP75">
            <v>0</v>
          </cell>
          <cell r="FQ75">
            <v>0</v>
          </cell>
          <cell r="FR75">
            <v>0.19722527265500001</v>
          </cell>
          <cell r="FS75">
            <v>0</v>
          </cell>
          <cell r="FT75">
            <v>0.186672583222</v>
          </cell>
          <cell r="FU75">
            <v>0.17993995547300001</v>
          </cell>
          <cell r="FV75">
            <v>0.14774937927699999</v>
          </cell>
          <cell r="FW75">
            <v>0.14992202818399999</v>
          </cell>
          <cell r="FX75">
            <v>0.189576417208</v>
          </cell>
          <cell r="FY75">
            <v>0.195289134979</v>
          </cell>
          <cell r="FZ75">
            <v>0.17251117527500001</v>
          </cell>
          <cell r="GA75">
            <v>0.172661975026</v>
          </cell>
          <cell r="GB75">
            <v>0</v>
          </cell>
          <cell r="GC75">
            <v>0</v>
          </cell>
          <cell r="GD75">
            <v>0</v>
          </cell>
          <cell r="GE75">
            <v>0.17610935866800001</v>
          </cell>
          <cell r="GF75">
            <v>0</v>
          </cell>
          <cell r="GG75">
            <v>0.18831390142400001</v>
          </cell>
          <cell r="GH75">
            <v>0.19532896578299999</v>
          </cell>
          <cell r="GI75">
            <v>0</v>
          </cell>
          <cell r="GJ75">
            <v>0</v>
          </cell>
          <cell r="GK75">
            <v>0.18591484427499999</v>
          </cell>
          <cell r="GL75">
            <v>0.202552393079</v>
          </cell>
          <cell r="GM75">
            <v>0.20838275551800001</v>
          </cell>
          <cell r="GN75">
            <v>0.18109764158700001</v>
          </cell>
          <cell r="GO75">
            <v>0.18938581645499999</v>
          </cell>
          <cell r="GP75">
            <v>0</v>
          </cell>
          <cell r="GQ75">
            <v>0</v>
          </cell>
          <cell r="GR75">
            <v>0.202199772</v>
          </cell>
          <cell r="GS75">
            <v>0</v>
          </cell>
          <cell r="GT75">
            <v>0</v>
          </cell>
          <cell r="GU75">
            <v>0.21013592183599999</v>
          </cell>
          <cell r="GV75">
            <v>0.21626703441100001</v>
          </cell>
          <cell r="GW75">
            <v>0.19323392212400001</v>
          </cell>
          <cell r="GX75">
            <v>0</v>
          </cell>
          <cell r="GY75">
            <v>0.21421149373100001</v>
          </cell>
          <cell r="GZ75">
            <v>0.17555357515799999</v>
          </cell>
          <cell r="HA75">
            <v>0.18953099846800001</v>
          </cell>
          <cell r="HB75">
            <v>0.198091566563</v>
          </cell>
          <cell r="HC75">
            <v>0.19983625412</v>
          </cell>
          <cell r="HD75">
            <v>0.20346325635900001</v>
          </cell>
          <cell r="HE75">
            <v>0.19586789607999999</v>
          </cell>
          <cell r="HF75">
            <v>0.21089455485299999</v>
          </cell>
          <cell r="HG75">
            <v>0.18144045770200001</v>
          </cell>
          <cell r="HH75">
            <v>0.20701017975800001</v>
          </cell>
          <cell r="HI75">
            <v>0.20819161832300001</v>
          </cell>
          <cell r="HJ75">
            <v>0</v>
          </cell>
          <cell r="HK75">
            <v>0.170648112893</v>
          </cell>
          <cell r="HL75">
            <v>0</v>
          </cell>
          <cell r="HM75">
            <v>0.20254473388200001</v>
          </cell>
          <cell r="HN75">
            <v>0.206151172519</v>
          </cell>
          <cell r="HO75">
            <v>0</v>
          </cell>
          <cell r="HP75">
            <v>0.19338537752599999</v>
          </cell>
          <cell r="HQ75">
            <v>0.192253679037</v>
          </cell>
          <cell r="HR75">
            <v>0.18752780556699999</v>
          </cell>
          <cell r="HS75">
            <v>0.21403837204000001</v>
          </cell>
          <cell r="HT75">
            <v>0</v>
          </cell>
          <cell r="HU75">
            <v>0</v>
          </cell>
          <cell r="HV75">
            <v>0</v>
          </cell>
          <cell r="HW75">
            <v>0.20914904773199999</v>
          </cell>
          <cell r="HX75">
            <v>0.202138647437</v>
          </cell>
          <cell r="HY75">
            <v>0</v>
          </cell>
          <cell r="HZ75">
            <v>0.18870687484699999</v>
          </cell>
          <cell r="IA75">
            <v>0.17720861733000001</v>
          </cell>
          <cell r="IB75">
            <v>0</v>
          </cell>
          <cell r="IC75">
            <v>0.167451605201</v>
          </cell>
          <cell r="ID75">
            <v>0.181746050715</v>
          </cell>
          <cell r="IE75">
            <v>0.21030683815500001</v>
          </cell>
          <cell r="IF75">
            <v>0</v>
          </cell>
          <cell r="IG75">
            <v>0.149397775531</v>
          </cell>
          <cell r="IH75">
            <v>0.22405946254699999</v>
          </cell>
          <cell r="II75">
            <v>0.19438858330200001</v>
          </cell>
          <cell r="IJ75">
            <v>0.18089564144600001</v>
          </cell>
          <cell r="IK75">
            <v>0</v>
          </cell>
          <cell r="IL75">
            <v>0.166025593877</v>
          </cell>
          <cell r="IM75">
            <v>0</v>
          </cell>
          <cell r="IN75">
            <v>0</v>
          </cell>
          <cell r="IO75">
            <v>0.17709970474200001</v>
          </cell>
          <cell r="IP75">
            <v>0</v>
          </cell>
          <cell r="IQ75">
            <v>0</v>
          </cell>
          <cell r="IR75">
            <v>0.131369784474</v>
          </cell>
          <cell r="IS75">
            <v>9.0402573347100001E-2</v>
          </cell>
          <cell r="IT75">
            <v>1.4531642198600001</v>
          </cell>
        </row>
        <row r="76">
          <cell r="A76" t="str">
            <v>SNP_P_1673432_T8A_promoter_fabG1.inhA</v>
          </cell>
          <cell r="B76">
            <v>0.23104234039800001</v>
          </cell>
          <cell r="C76">
            <v>0</v>
          </cell>
          <cell r="D76">
            <v>0.28512099385299999</v>
          </cell>
          <cell r="E76">
            <v>0.151868522167</v>
          </cell>
          <cell r="F76">
            <v>0.21954791247800001</v>
          </cell>
          <cell r="G76">
            <v>0.15538881719100001</v>
          </cell>
          <cell r="H76">
            <v>0.15219941735299999</v>
          </cell>
          <cell r="I76">
            <v>0.23953887820200001</v>
          </cell>
          <cell r="J76">
            <v>0.22614988684699999</v>
          </cell>
          <cell r="K76">
            <v>0.14239037036900001</v>
          </cell>
          <cell r="L76">
            <v>0.286877959967</v>
          </cell>
          <cell r="M76">
            <v>0.25207918882399999</v>
          </cell>
          <cell r="N76">
            <v>0.16857261955700001</v>
          </cell>
          <cell r="O76">
            <v>0.21586203575099999</v>
          </cell>
          <cell r="P76">
            <v>0.215960144997</v>
          </cell>
          <cell r="Q76">
            <v>0.255591779947</v>
          </cell>
          <cell r="R76">
            <v>0.13196171820200001</v>
          </cell>
          <cell r="S76">
            <v>0.24065348506000001</v>
          </cell>
          <cell r="T76">
            <v>0.24930870532999999</v>
          </cell>
          <cell r="U76">
            <v>0.17647603154200001</v>
          </cell>
          <cell r="V76">
            <v>-0.109700247645</v>
          </cell>
          <cell r="W76">
            <v>0.23907850682699999</v>
          </cell>
          <cell r="X76">
            <v>0.14071245491500001</v>
          </cell>
          <cell r="Y76">
            <v>-0.119826093316</v>
          </cell>
          <cell r="Z76">
            <v>0.154894351959</v>
          </cell>
          <cell r="AA76">
            <v>0.22101540863499999</v>
          </cell>
          <cell r="AB76">
            <v>0</v>
          </cell>
          <cell r="AC76">
            <v>0.15921795368200001</v>
          </cell>
          <cell r="AD76">
            <v>0</v>
          </cell>
          <cell r="AE76">
            <v>0</v>
          </cell>
          <cell r="AF76">
            <v>0</v>
          </cell>
          <cell r="AG76">
            <v>0.165894478559</v>
          </cell>
          <cell r="AH76">
            <v>0.24783656001099999</v>
          </cell>
          <cell r="AI76">
            <v>0.20032310485800001</v>
          </cell>
          <cell r="AJ76">
            <v>0.22700802981900001</v>
          </cell>
          <cell r="AK76">
            <v>0.25328949093800002</v>
          </cell>
          <cell r="AL76">
            <v>0.17823182046399999</v>
          </cell>
          <cell r="AM76">
            <v>-0.16320553422</v>
          </cell>
          <cell r="AN76">
            <v>0.16538414359100001</v>
          </cell>
          <cell r="AO76">
            <v>0.27738520503000003</v>
          </cell>
          <cell r="AP76">
            <v>0.23374468088200001</v>
          </cell>
          <cell r="AQ76">
            <v>0.22189725935499999</v>
          </cell>
          <cell r="AR76">
            <v>0.12826170027299999</v>
          </cell>
          <cell r="AS76">
            <v>0.27809575200100001</v>
          </cell>
          <cell r="AT76">
            <v>0.243198782206</v>
          </cell>
          <cell r="AU76">
            <v>0.233283817768</v>
          </cell>
          <cell r="AV76">
            <v>0.267267525196</v>
          </cell>
          <cell r="AW76">
            <v>0.257069289684</v>
          </cell>
          <cell r="AX76">
            <v>0.24096147715999999</v>
          </cell>
          <cell r="AY76">
            <v>0.26003530621499998</v>
          </cell>
          <cell r="AZ76">
            <v>0.28875464201000001</v>
          </cell>
          <cell r="BA76">
            <v>0.23109392821800001</v>
          </cell>
          <cell r="BB76">
            <v>0.24140779674099999</v>
          </cell>
          <cell r="BC76">
            <v>0.25200217962299998</v>
          </cell>
          <cell r="BD76">
            <v>0.25533333420799997</v>
          </cell>
          <cell r="BE76">
            <v>0.274647295475</v>
          </cell>
          <cell r="BF76">
            <v>0.25010564923299999</v>
          </cell>
          <cell r="BG76">
            <v>0.28962305188199999</v>
          </cell>
          <cell r="BH76">
            <v>0.25698205828699999</v>
          </cell>
          <cell r="BI76">
            <v>0.215318158269</v>
          </cell>
          <cell r="BJ76">
            <v>0.23597308993300001</v>
          </cell>
          <cell r="BK76">
            <v>0.22059416770900001</v>
          </cell>
          <cell r="BL76">
            <v>0.12890283763400001</v>
          </cell>
          <cell r="BM76">
            <v>0.24240553379099999</v>
          </cell>
          <cell r="BN76">
            <v>-0.160934686661</v>
          </cell>
          <cell r="BO76">
            <v>0.25908339023600002</v>
          </cell>
          <cell r="BP76">
            <v>0.28726837039000003</v>
          </cell>
          <cell r="BQ76">
            <v>0.14824797213099999</v>
          </cell>
          <cell r="BR76">
            <v>0.28565153479599997</v>
          </cell>
          <cell r="BS76">
            <v>0.20386014878700001</v>
          </cell>
          <cell r="BT76">
            <v>0.19915051758300001</v>
          </cell>
          <cell r="BU76">
            <v>0</v>
          </cell>
          <cell r="BV76">
            <v>0.26451167464300002</v>
          </cell>
          <cell r="BW76">
            <v>0.210008397698</v>
          </cell>
          <cell r="BX76">
            <v>-0.119408302009</v>
          </cell>
          <cell r="BY76">
            <v>-0.14679767191400001</v>
          </cell>
          <cell r="BZ76">
            <v>0.15305398404600001</v>
          </cell>
          <cell r="CA76">
            <v>-0.118978649378</v>
          </cell>
          <cell r="CB76">
            <v>0.20870344340800001</v>
          </cell>
          <cell r="CC76">
            <v>0.23001846671100001</v>
          </cell>
          <cell r="CD76">
            <v>0.258643984795</v>
          </cell>
          <cell r="CE76">
            <v>0.25786450505300001</v>
          </cell>
          <cell r="CF76">
            <v>0.213308319449</v>
          </cell>
          <cell r="CG76">
            <v>0.20935779809999999</v>
          </cell>
          <cell r="CH76">
            <v>0.16092509031300001</v>
          </cell>
          <cell r="CI76">
            <v>0.14418342709500001</v>
          </cell>
          <cell r="CJ76">
            <v>0.144412085414</v>
          </cell>
          <cell r="CK76">
            <v>-0.154368624091</v>
          </cell>
          <cell r="CL76">
            <v>0.20291456580200001</v>
          </cell>
          <cell r="CM76">
            <v>0.10749721527099999</v>
          </cell>
          <cell r="CN76">
            <v>0.20607538521300001</v>
          </cell>
          <cell r="CO76">
            <v>0.287842094898</v>
          </cell>
          <cell r="CP76">
            <v>0.24371477961499999</v>
          </cell>
          <cell r="CQ76">
            <v>0.223087310791</v>
          </cell>
          <cell r="CR76">
            <v>0.29101976752300002</v>
          </cell>
          <cell r="CS76">
            <v>0.21497376263099999</v>
          </cell>
          <cell r="CT76">
            <v>0.152429148555</v>
          </cell>
          <cell r="CU76">
            <v>0.137526392937</v>
          </cell>
          <cell r="CV76">
            <v>0.16974902152999999</v>
          </cell>
          <cell r="CW76">
            <v>0.207099989057</v>
          </cell>
          <cell r="CX76">
            <v>0.208603069186</v>
          </cell>
          <cell r="CY76">
            <v>0.18898594379399999</v>
          </cell>
          <cell r="CZ76">
            <v>0.23371051251899999</v>
          </cell>
          <cell r="DA76">
            <v>-0.147886797786</v>
          </cell>
          <cell r="DB76">
            <v>0.27289301157000001</v>
          </cell>
          <cell r="DC76">
            <v>0.23931354284299999</v>
          </cell>
          <cell r="DD76">
            <v>0.25002273917200002</v>
          </cell>
          <cell r="DE76">
            <v>-0.122928246856</v>
          </cell>
          <cell r="DF76">
            <v>0.244834557176</v>
          </cell>
          <cell r="DG76">
            <v>0.24958167970199999</v>
          </cell>
          <cell r="DH76">
            <v>-0.121716663241</v>
          </cell>
          <cell r="DI76">
            <v>0</v>
          </cell>
          <cell r="DJ76">
            <v>0</v>
          </cell>
          <cell r="DK76">
            <v>0.16097417473799999</v>
          </cell>
          <cell r="DL76">
            <v>0.14502316713300001</v>
          </cell>
          <cell r="DM76">
            <v>0.113924019039</v>
          </cell>
          <cell r="DN76">
            <v>0.24627612531199999</v>
          </cell>
          <cell r="DO76">
            <v>0.25222542881999999</v>
          </cell>
          <cell r="DP76">
            <v>0.23436991870400001</v>
          </cell>
          <cell r="DQ76">
            <v>0.25079709291500002</v>
          </cell>
          <cell r="DR76">
            <v>0.27340921759600001</v>
          </cell>
          <cell r="DS76">
            <v>0.15106484293899999</v>
          </cell>
          <cell r="DT76">
            <v>0.188499763608</v>
          </cell>
          <cell r="DU76">
            <v>0</v>
          </cell>
          <cell r="DV76">
            <v>0.182649493217</v>
          </cell>
          <cell r="DW76">
            <v>0.144542127848</v>
          </cell>
          <cell r="DX76">
            <v>0.148282632232</v>
          </cell>
          <cell r="DY76">
            <v>0.31179878115699999</v>
          </cell>
          <cell r="DZ76">
            <v>0.26285591721500001</v>
          </cell>
          <cell r="EA76">
            <v>0.121901996434</v>
          </cell>
          <cell r="EB76">
            <v>0.270030140877</v>
          </cell>
          <cell r="EC76">
            <v>0.221751213074</v>
          </cell>
          <cell r="ED76">
            <v>0.127351328731</v>
          </cell>
          <cell r="EE76">
            <v>0.23395337164400001</v>
          </cell>
          <cell r="EF76">
            <v>0.117868542671</v>
          </cell>
          <cell r="EG76">
            <v>0.23829254508</v>
          </cell>
          <cell r="EH76">
            <v>0.180342853069</v>
          </cell>
          <cell r="EI76">
            <v>8.8198691606499999E-2</v>
          </cell>
          <cell r="EJ76">
            <v>0.26416021585499999</v>
          </cell>
          <cell r="EK76">
            <v>0.27591779828099999</v>
          </cell>
          <cell r="EL76">
            <v>-0.13498993217899999</v>
          </cell>
          <cell r="EM76">
            <v>0.14402076602</v>
          </cell>
          <cell r="EN76">
            <v>0.23639491200400001</v>
          </cell>
          <cell r="EO76">
            <v>0.22403499484100001</v>
          </cell>
          <cell r="EP76">
            <v>0.24429103732099999</v>
          </cell>
          <cell r="EQ76">
            <v>0.17241494357600001</v>
          </cell>
          <cell r="ER76">
            <v>0.247924774885</v>
          </cell>
          <cell r="ES76">
            <v>0.24399265646900001</v>
          </cell>
          <cell r="ET76">
            <v>0.120778433979</v>
          </cell>
          <cell r="EU76">
            <v>0.24441933631900001</v>
          </cell>
          <cell r="EV76">
            <v>0.21550518274300001</v>
          </cell>
          <cell r="EW76">
            <v>0.18459300696799999</v>
          </cell>
          <cell r="EX76">
            <v>-0.120908357203</v>
          </cell>
          <cell r="EY76">
            <v>0.208383202553</v>
          </cell>
          <cell r="EZ76">
            <v>-0.133684232831</v>
          </cell>
          <cell r="FA76">
            <v>0.25254690647099998</v>
          </cell>
          <cell r="FB76">
            <v>0.23295387625700001</v>
          </cell>
          <cell r="FC76">
            <v>0.23274692893000001</v>
          </cell>
          <cell r="FD76">
            <v>0.15182662010199999</v>
          </cell>
          <cell r="FE76">
            <v>0.126082450151</v>
          </cell>
          <cell r="FF76">
            <v>-0.109293460846</v>
          </cell>
          <cell r="FG76">
            <v>0.113493748009</v>
          </cell>
          <cell r="FH76">
            <v>0.24824327230500001</v>
          </cell>
          <cell r="FI76">
            <v>0.15817195177099999</v>
          </cell>
          <cell r="FJ76">
            <v>0.12502068281199999</v>
          </cell>
          <cell r="FK76">
            <v>0.16473369300400001</v>
          </cell>
          <cell r="FL76">
            <v>0.26844528317499999</v>
          </cell>
          <cell r="FM76">
            <v>0.16875958442700001</v>
          </cell>
          <cell r="FN76">
            <v>0.23323848843600001</v>
          </cell>
          <cell r="FO76">
            <v>0.24555544555200001</v>
          </cell>
          <cell r="FP76">
            <v>0.174456715584</v>
          </cell>
          <cell r="FQ76">
            <v>0.1561986655</v>
          </cell>
          <cell r="FR76">
            <v>0.24124309420600001</v>
          </cell>
          <cell r="FS76">
            <v>0.211361780763</v>
          </cell>
          <cell r="FT76">
            <v>0.14864030480400001</v>
          </cell>
          <cell r="FU76">
            <v>0.16188888251799999</v>
          </cell>
          <cell r="FV76">
            <v>0.14941798150499999</v>
          </cell>
          <cell r="FW76">
            <v>-0.16871008276900001</v>
          </cell>
          <cell r="FX76">
            <v>0.12256594747299999</v>
          </cell>
          <cell r="FY76">
            <v>0.225605174899</v>
          </cell>
          <cell r="FZ76">
            <v>0.27670401334799999</v>
          </cell>
          <cell r="GA76">
            <v>0.21949750185</v>
          </cell>
          <cell r="GB76">
            <v>0.214213609695</v>
          </cell>
          <cell r="GC76">
            <v>0.25957038998600002</v>
          </cell>
          <cell r="GD76">
            <v>0.14459514617899999</v>
          </cell>
          <cell r="GE76">
            <v>0.175325617194</v>
          </cell>
          <cell r="GF76">
            <v>0</v>
          </cell>
          <cell r="GG76">
            <v>0.21558451652499999</v>
          </cell>
          <cell r="GH76">
            <v>0.207907453179</v>
          </cell>
          <cell r="GI76">
            <v>0.20668759942100001</v>
          </cell>
          <cell r="GJ76">
            <v>0.308645009995</v>
          </cell>
          <cell r="GK76">
            <v>0.16496415436299999</v>
          </cell>
          <cell r="GL76">
            <v>9.5648624002900001E-2</v>
          </cell>
          <cell r="GM76">
            <v>0.144165799022</v>
          </cell>
          <cell r="GN76">
            <v>0.25565916299800001</v>
          </cell>
          <cell r="GO76">
            <v>0.225480675697</v>
          </cell>
          <cell r="GP76">
            <v>0.25954106450100001</v>
          </cell>
          <cell r="GQ76">
            <v>0.24540551006799999</v>
          </cell>
          <cell r="GR76">
            <v>9.8915584385400004E-2</v>
          </cell>
          <cell r="GS76">
            <v>0.12755459547</v>
          </cell>
          <cell r="GT76">
            <v>0</v>
          </cell>
          <cell r="GU76">
            <v>0.20867526531200001</v>
          </cell>
          <cell r="GV76">
            <v>-0.137102261186</v>
          </cell>
          <cell r="GW76">
            <v>0.25502425432199999</v>
          </cell>
          <cell r="GX76">
            <v>9.5817610621500002E-2</v>
          </cell>
          <cell r="GY76">
            <v>0.19024617969999999</v>
          </cell>
          <cell r="GZ76">
            <v>0.13567887246599999</v>
          </cell>
          <cell r="HA76">
            <v>0.109910853207</v>
          </cell>
          <cell r="HB76">
            <v>0.24811236560300001</v>
          </cell>
          <cell r="HC76">
            <v>0.23083315789700001</v>
          </cell>
          <cell r="HD76">
            <v>0.25047305226299998</v>
          </cell>
          <cell r="HE76">
            <v>0.139989450574</v>
          </cell>
          <cell r="HF76">
            <v>0.123959228396</v>
          </cell>
          <cell r="HG76">
            <v>0.146191000938</v>
          </cell>
          <cell r="HH76">
            <v>0.29543283581699997</v>
          </cell>
          <cell r="HI76">
            <v>0.12939621508099999</v>
          </cell>
          <cell r="HJ76">
            <v>0.121131569147</v>
          </cell>
          <cell r="HK76">
            <v>0.25194633007</v>
          </cell>
          <cell r="HL76">
            <v>0</v>
          </cell>
          <cell r="HM76">
            <v>0.21612271666499999</v>
          </cell>
          <cell r="HN76">
            <v>0.27708044648199998</v>
          </cell>
          <cell r="HO76">
            <v>0.178719744086</v>
          </cell>
          <cell r="HP76">
            <v>-0.13449366390699999</v>
          </cell>
          <cell r="HQ76">
            <v>0.28006836771999999</v>
          </cell>
          <cell r="HR76">
            <v>-0.11912800371600001</v>
          </cell>
          <cell r="HS76">
            <v>-0.16220092773399999</v>
          </cell>
          <cell r="HT76">
            <v>0.14241296052899999</v>
          </cell>
          <cell r="HU76">
            <v>0.161701768637</v>
          </cell>
          <cell r="HV76">
            <v>0.25166085362399998</v>
          </cell>
          <cell r="HW76">
            <v>0.28362450003599998</v>
          </cell>
          <cell r="HX76">
            <v>0.25778946280499998</v>
          </cell>
          <cell r="HY76">
            <v>-0.15047532320000001</v>
          </cell>
          <cell r="HZ76">
            <v>0.20869472622900001</v>
          </cell>
          <cell r="IA76">
            <v>0.14544937014600001</v>
          </cell>
          <cell r="IB76">
            <v>0.25834223628000003</v>
          </cell>
          <cell r="IC76">
            <v>0.105425529182</v>
          </cell>
          <cell r="ID76">
            <v>0.13201840221899999</v>
          </cell>
          <cell r="IE76">
            <v>0.27254033088700003</v>
          </cell>
          <cell r="IF76">
            <v>0.24371516704599999</v>
          </cell>
          <cell r="IG76">
            <v>0.20269495248800001</v>
          </cell>
          <cell r="IH76">
            <v>-0.110510624945</v>
          </cell>
          <cell r="II76">
            <v>0.16830174624899999</v>
          </cell>
          <cell r="IJ76">
            <v>0.11208002269300001</v>
          </cell>
          <cell r="IK76">
            <v>0.256473660469</v>
          </cell>
          <cell r="IL76">
            <v>0.16333238780500001</v>
          </cell>
          <cell r="IM76">
            <v>0.172544047236</v>
          </cell>
          <cell r="IN76">
            <v>0.28607240319299998</v>
          </cell>
          <cell r="IO76">
            <v>0.26530113816299999</v>
          </cell>
          <cell r="IP76">
            <v>0.12649881839800001</v>
          </cell>
          <cell r="IQ76">
            <v>0.273643225431</v>
          </cell>
          <cell r="IR76">
            <v>0.167217165232</v>
          </cell>
          <cell r="IS76">
            <v>0.115366838872</v>
          </cell>
          <cell r="IT76">
            <v>1.4494386911399999</v>
          </cell>
        </row>
        <row r="77">
          <cell r="A77" t="str">
            <v>SNP_CN_4326977_T497G_H166P_ethA</v>
          </cell>
          <cell r="B77">
            <v>0</v>
          </cell>
          <cell r="C77">
            <v>0</v>
          </cell>
          <cell r="D77">
            <v>0.18197430670299999</v>
          </cell>
          <cell r="E77">
            <v>0.20485989749399999</v>
          </cell>
          <cell r="F77">
            <v>0</v>
          </cell>
          <cell r="G77">
            <v>0.17524248361600001</v>
          </cell>
          <cell r="H77">
            <v>0</v>
          </cell>
          <cell r="I77">
            <v>0.16466771066200001</v>
          </cell>
          <cell r="J77">
            <v>0.205017641187</v>
          </cell>
          <cell r="K77">
            <v>0.16670370101900001</v>
          </cell>
          <cell r="L77">
            <v>0.20089133083800001</v>
          </cell>
          <cell r="M77">
            <v>0.18732427060599999</v>
          </cell>
          <cell r="N77">
            <v>0.189789801836</v>
          </cell>
          <cell r="O77">
            <v>0.19371123611900001</v>
          </cell>
          <cell r="P77">
            <v>0.190867871046</v>
          </cell>
          <cell r="Q77">
            <v>0.19564387202299999</v>
          </cell>
          <cell r="R77">
            <v>0.173506483436</v>
          </cell>
          <cell r="S77">
            <v>0.21053361892700001</v>
          </cell>
          <cell r="T77">
            <v>0.19975410401800001</v>
          </cell>
          <cell r="U77">
            <v>0.20797109603899999</v>
          </cell>
          <cell r="V77">
            <v>0</v>
          </cell>
          <cell r="W77">
            <v>0.21446056663999999</v>
          </cell>
          <cell r="X77">
            <v>0.16102924942999999</v>
          </cell>
          <cell r="Y77">
            <v>0.204526692629</v>
          </cell>
          <cell r="Z77">
            <v>0.177655890584</v>
          </cell>
          <cell r="AA77">
            <v>0.192936867476</v>
          </cell>
          <cell r="AB77">
            <v>0</v>
          </cell>
          <cell r="AC77">
            <v>0</v>
          </cell>
          <cell r="AD77">
            <v>0.21957188844700001</v>
          </cell>
          <cell r="AE77">
            <v>0.206505417824</v>
          </cell>
          <cell r="AF77">
            <v>0.17019915580700001</v>
          </cell>
          <cell r="AG77">
            <v>0.209151282907</v>
          </cell>
          <cell r="AH77">
            <v>0</v>
          </cell>
          <cell r="AI77">
            <v>0</v>
          </cell>
          <cell r="AJ77">
            <v>0.172239944339</v>
          </cell>
          <cell r="AK77">
            <v>0</v>
          </cell>
          <cell r="AL77">
            <v>0</v>
          </cell>
          <cell r="AM77">
            <v>0.17919044196600001</v>
          </cell>
          <cell r="AN77">
            <v>0.16600146889699999</v>
          </cell>
          <cell r="AO77">
            <v>0.207185178995</v>
          </cell>
          <cell r="AP77">
            <v>0</v>
          </cell>
          <cell r="AQ77">
            <v>0.213044077158</v>
          </cell>
          <cell r="AR77">
            <v>0</v>
          </cell>
          <cell r="AS77">
            <v>0.20213437080400001</v>
          </cell>
          <cell r="AT77">
            <v>0</v>
          </cell>
          <cell r="AU77">
            <v>0</v>
          </cell>
          <cell r="AV77">
            <v>0</v>
          </cell>
          <cell r="AW77">
            <v>0.20940890908199999</v>
          </cell>
          <cell r="AX77">
            <v>0</v>
          </cell>
          <cell r="AY77">
            <v>0</v>
          </cell>
          <cell r="AZ77">
            <v>0</v>
          </cell>
          <cell r="BA77">
            <v>0.20439606904999999</v>
          </cell>
          <cell r="BB77">
            <v>0.195502117276</v>
          </cell>
          <cell r="BC77">
            <v>0.21527160704100001</v>
          </cell>
          <cell r="BD77">
            <v>0</v>
          </cell>
          <cell r="BE77">
            <v>0.20737919211399999</v>
          </cell>
          <cell r="BF77">
            <v>0.198453128338</v>
          </cell>
          <cell r="BG77">
            <v>0.201023876667</v>
          </cell>
          <cell r="BH77">
            <v>0.18070243298999999</v>
          </cell>
          <cell r="BI77">
            <v>0</v>
          </cell>
          <cell r="BJ77">
            <v>0.190683320165</v>
          </cell>
          <cell r="BK77">
            <v>0.195662528276</v>
          </cell>
          <cell r="BL77">
            <v>0.20490218699000001</v>
          </cell>
          <cell r="BM77">
            <v>0</v>
          </cell>
          <cell r="BN77">
            <v>0.207812219858</v>
          </cell>
          <cell r="BO77">
            <v>0.17175842821599999</v>
          </cell>
          <cell r="BP77">
            <v>0</v>
          </cell>
          <cell r="BQ77">
            <v>0.229683950543</v>
          </cell>
          <cell r="BR77">
            <v>0</v>
          </cell>
          <cell r="BS77">
            <v>0.20193298161000001</v>
          </cell>
          <cell r="BT77">
            <v>0.178597778082</v>
          </cell>
          <cell r="BU77">
            <v>0.19775223732</v>
          </cell>
          <cell r="BV77">
            <v>0</v>
          </cell>
          <cell r="BW77">
            <v>0.16962900757800001</v>
          </cell>
          <cell r="BX77">
            <v>0.18715639412400001</v>
          </cell>
          <cell r="BY77">
            <v>0.19188110530399999</v>
          </cell>
          <cell r="BZ77">
            <v>0.20799189806000001</v>
          </cell>
          <cell r="CA77">
            <v>0.18114204704799999</v>
          </cell>
          <cell r="CB77">
            <v>0.16600318252999999</v>
          </cell>
          <cell r="CC77">
            <v>0</v>
          </cell>
          <cell r="CD77">
            <v>0.226981788874</v>
          </cell>
          <cell r="CE77">
            <v>0.16823108494299999</v>
          </cell>
          <cell r="CF77">
            <v>0.185284227133</v>
          </cell>
          <cell r="CG77">
            <v>0.19675901532199999</v>
          </cell>
          <cell r="CH77">
            <v>0</v>
          </cell>
          <cell r="CI77">
            <v>0.170673027635</v>
          </cell>
          <cell r="CJ77">
            <v>0.16767252981700001</v>
          </cell>
          <cell r="CK77">
            <v>0.20663096010699999</v>
          </cell>
          <cell r="CL77">
            <v>0</v>
          </cell>
          <cell r="CM77">
            <v>0.211452066898</v>
          </cell>
          <cell r="CN77">
            <v>0.22025237977500001</v>
          </cell>
          <cell r="CO77">
            <v>0.218044772744</v>
          </cell>
          <cell r="CP77">
            <v>0.221079334617</v>
          </cell>
          <cell r="CQ77">
            <v>0.17669647932099999</v>
          </cell>
          <cell r="CR77">
            <v>0.17432129383100001</v>
          </cell>
          <cell r="CS77">
            <v>0.174917891622</v>
          </cell>
          <cell r="CT77">
            <v>0.20751367509400001</v>
          </cell>
          <cell r="CU77">
            <v>0.20858302712400001</v>
          </cell>
          <cell r="CV77">
            <v>0.18358312547200001</v>
          </cell>
          <cell r="CW77">
            <v>0</v>
          </cell>
          <cell r="CX77">
            <v>0.186554029584</v>
          </cell>
          <cell r="CY77">
            <v>0</v>
          </cell>
          <cell r="CZ77">
            <v>0</v>
          </cell>
          <cell r="DA77">
            <v>0</v>
          </cell>
          <cell r="DB77">
            <v>0.209012001753</v>
          </cell>
          <cell r="DC77">
            <v>0.21907708048800001</v>
          </cell>
          <cell r="DD77">
            <v>0.18847085535499999</v>
          </cell>
          <cell r="DE77">
            <v>0.18749850988399999</v>
          </cell>
          <cell r="DF77">
            <v>0</v>
          </cell>
          <cell r="DG77">
            <v>0.183542922139</v>
          </cell>
          <cell r="DH77">
            <v>0.15974009037</v>
          </cell>
          <cell r="DI77">
            <v>0</v>
          </cell>
          <cell r="DJ77">
            <v>0.16123972833200001</v>
          </cell>
          <cell r="DK77">
            <v>0.21994107961699999</v>
          </cell>
          <cell r="DL77">
            <v>0</v>
          </cell>
          <cell r="DM77">
            <v>0.20075824856800001</v>
          </cell>
          <cell r="DN77">
            <v>0.16053731739499999</v>
          </cell>
          <cell r="DO77">
            <v>0</v>
          </cell>
          <cell r="DP77">
            <v>0</v>
          </cell>
          <cell r="DQ77">
            <v>0.174683973193</v>
          </cell>
          <cell r="DR77">
            <v>0.21624787151800001</v>
          </cell>
          <cell r="DS77">
            <v>0.18617871403700001</v>
          </cell>
          <cell r="DT77">
            <v>0</v>
          </cell>
          <cell r="DU77">
            <v>0</v>
          </cell>
          <cell r="DV77">
            <v>0</v>
          </cell>
          <cell r="DW77">
            <v>0.19881118834</v>
          </cell>
          <cell r="DX77">
            <v>0</v>
          </cell>
          <cell r="DY77">
            <v>0</v>
          </cell>
          <cell r="DZ77">
            <v>0.181028798223</v>
          </cell>
          <cell r="EA77">
            <v>0.184803545475</v>
          </cell>
          <cell r="EB77">
            <v>0</v>
          </cell>
          <cell r="EC77">
            <v>0.16645400226099999</v>
          </cell>
          <cell r="ED77">
            <v>0.18780416250199999</v>
          </cell>
          <cell r="EE77">
            <v>0.181846961379</v>
          </cell>
          <cell r="EF77">
            <v>0.17486748099300001</v>
          </cell>
          <cell r="EG77">
            <v>0.18728870153400001</v>
          </cell>
          <cell r="EH77">
            <v>0.170674011111</v>
          </cell>
          <cell r="EI77">
            <v>0</v>
          </cell>
          <cell r="EJ77">
            <v>0.17105956375600001</v>
          </cell>
          <cell r="EK77">
            <v>0</v>
          </cell>
          <cell r="EL77">
            <v>0.18861934542700001</v>
          </cell>
          <cell r="EM77">
            <v>0</v>
          </cell>
          <cell r="EN77">
            <v>0</v>
          </cell>
          <cell r="EO77">
            <v>0.17315758764700001</v>
          </cell>
          <cell r="EP77">
            <v>0.18625207245299999</v>
          </cell>
          <cell r="EQ77">
            <v>0.17037470638800001</v>
          </cell>
          <cell r="ER77">
            <v>0.17706461250800001</v>
          </cell>
          <cell r="ES77">
            <v>0</v>
          </cell>
          <cell r="ET77">
            <v>0.17357057333000001</v>
          </cell>
          <cell r="EU77">
            <v>0.16992567479599999</v>
          </cell>
          <cell r="EV77">
            <v>0</v>
          </cell>
          <cell r="EW77">
            <v>0.171674728394</v>
          </cell>
          <cell r="EX77">
            <v>0.19214132428200001</v>
          </cell>
          <cell r="EY77">
            <v>0.18125943839600001</v>
          </cell>
          <cell r="EZ77">
            <v>0</v>
          </cell>
          <cell r="FA77">
            <v>0.20747143030199999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0.221499726176</v>
          </cell>
          <cell r="FG77">
            <v>0.19720624387300001</v>
          </cell>
          <cell r="FH77">
            <v>0.22800055146199999</v>
          </cell>
          <cell r="FI77">
            <v>0.18958722054999999</v>
          </cell>
          <cell r="FJ77">
            <v>0.212097585201</v>
          </cell>
          <cell r="FK77">
            <v>0.19859175384</v>
          </cell>
          <cell r="FL77">
            <v>0.193000823259</v>
          </cell>
          <cell r="FM77">
            <v>0.19199447333799999</v>
          </cell>
          <cell r="FN77">
            <v>0.19271065294699999</v>
          </cell>
          <cell r="FO77">
            <v>0</v>
          </cell>
          <cell r="FP77">
            <v>0.20614773035</v>
          </cell>
          <cell r="FQ77">
            <v>0.209824666381</v>
          </cell>
          <cell r="FR77">
            <v>0.199478268623</v>
          </cell>
          <cell r="FS77">
            <v>0</v>
          </cell>
          <cell r="FT77">
            <v>0.168941795826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0.185115128756</v>
          </cell>
          <cell r="FZ77">
            <v>0</v>
          </cell>
          <cell r="GA77">
            <v>0.24849203229</v>
          </cell>
          <cell r="GB77">
            <v>0.185737103224</v>
          </cell>
          <cell r="GC77">
            <v>0.20000110566599999</v>
          </cell>
          <cell r="GD77">
            <v>0.199429377913</v>
          </cell>
          <cell r="GE77">
            <v>0.199181124568</v>
          </cell>
          <cell r="GF77">
            <v>0</v>
          </cell>
          <cell r="GG77">
            <v>0</v>
          </cell>
          <cell r="GH77">
            <v>0.197350472212</v>
          </cell>
          <cell r="GI77">
            <v>0.221811443567</v>
          </cell>
          <cell r="GJ77">
            <v>0.23213650286199999</v>
          </cell>
          <cell r="GK77">
            <v>0</v>
          </cell>
          <cell r="GL77">
            <v>0.19061917066600001</v>
          </cell>
          <cell r="GM77">
            <v>0.176403433084</v>
          </cell>
          <cell r="GN77">
            <v>0.19085416197800001</v>
          </cell>
          <cell r="GO77">
            <v>0.166947677732</v>
          </cell>
          <cell r="GP77">
            <v>0</v>
          </cell>
          <cell r="GQ77">
            <v>0.16258168220499999</v>
          </cell>
          <cell r="GR77">
            <v>0.213646069169</v>
          </cell>
          <cell r="GS77">
            <v>0</v>
          </cell>
          <cell r="GT77">
            <v>0</v>
          </cell>
          <cell r="GU77">
            <v>0.230344429612</v>
          </cell>
          <cell r="GV77">
            <v>0.202583283186</v>
          </cell>
          <cell r="GW77">
            <v>0.162331134081</v>
          </cell>
          <cell r="GX77">
            <v>0.174359664321</v>
          </cell>
          <cell r="GY77">
            <v>0</v>
          </cell>
          <cell r="GZ77">
            <v>0.169715717435</v>
          </cell>
          <cell r="HA77">
            <v>0.21850584447400001</v>
          </cell>
          <cell r="HB77">
            <v>0</v>
          </cell>
          <cell r="HC77">
            <v>0.21708147227800001</v>
          </cell>
          <cell r="HD77">
            <v>0</v>
          </cell>
          <cell r="HE77">
            <v>0.217653796077</v>
          </cell>
          <cell r="HF77">
            <v>0</v>
          </cell>
          <cell r="HG77">
            <v>0</v>
          </cell>
          <cell r="HH77">
            <v>0.223747685552</v>
          </cell>
          <cell r="HI77">
            <v>0.17198863625499999</v>
          </cell>
          <cell r="HJ77">
            <v>0.19402123987700001</v>
          </cell>
          <cell r="HK77">
            <v>0.18765725195399999</v>
          </cell>
          <cell r="HL77">
            <v>0.211332261562</v>
          </cell>
          <cell r="HM77">
            <v>0</v>
          </cell>
          <cell r="HN77">
            <v>0.212296441197</v>
          </cell>
          <cell r="HO77">
            <v>0</v>
          </cell>
          <cell r="HP77">
            <v>0.188254982233</v>
          </cell>
          <cell r="HQ77">
            <v>0.19749802351000001</v>
          </cell>
          <cell r="HR77">
            <v>0.203001663089</v>
          </cell>
          <cell r="HS77">
            <v>0.21583919227100001</v>
          </cell>
          <cell r="HT77">
            <v>0</v>
          </cell>
          <cell r="HU77">
            <v>0.21890780329699999</v>
          </cell>
          <cell r="HV77">
            <v>0.17802497744599999</v>
          </cell>
          <cell r="HW77">
            <v>0</v>
          </cell>
          <cell r="HX77">
            <v>0.16018286347399999</v>
          </cell>
          <cell r="HY77">
            <v>0.18943643569900001</v>
          </cell>
          <cell r="HZ77">
            <v>0.189048528671</v>
          </cell>
          <cell r="IA77">
            <v>0.202282652259</v>
          </cell>
          <cell r="IB77">
            <v>0.187129333615</v>
          </cell>
          <cell r="IC77">
            <v>0.19132412970099999</v>
          </cell>
          <cell r="ID77">
            <v>0.17237675190000001</v>
          </cell>
          <cell r="IE77">
            <v>0</v>
          </cell>
          <cell r="IF77">
            <v>0</v>
          </cell>
          <cell r="IG77">
            <v>0.16188715398299999</v>
          </cell>
          <cell r="IH77">
            <v>0.16942316293699999</v>
          </cell>
          <cell r="II77">
            <v>0.20200175046900001</v>
          </cell>
          <cell r="IJ77">
            <v>0</v>
          </cell>
          <cell r="IK77">
            <v>0</v>
          </cell>
          <cell r="IL77">
            <v>0.186708122492</v>
          </cell>
          <cell r="IM77">
            <v>0.202652916312</v>
          </cell>
          <cell r="IN77">
            <v>0</v>
          </cell>
          <cell r="IO77">
            <v>0</v>
          </cell>
          <cell r="IP77">
            <v>0.18580010533300001</v>
          </cell>
          <cell r="IQ77">
            <v>0.21232159435699999</v>
          </cell>
          <cell r="IR77">
            <v>0.129577711225</v>
          </cell>
          <cell r="IS77">
            <v>9.1780625283699999E-2</v>
          </cell>
          <cell r="IT77">
            <v>1.41181993484</v>
          </cell>
        </row>
        <row r="78">
          <cell r="A78" t="str">
            <v>SNP_CN_4326297_G1177C_L393V_ethA</v>
          </cell>
          <cell r="B78">
            <v>0.172757908702</v>
          </cell>
          <cell r="C78">
            <v>0</v>
          </cell>
          <cell r="D78">
            <v>0.20327468216399999</v>
          </cell>
          <cell r="E78">
            <v>0.214467853308</v>
          </cell>
          <cell r="F78">
            <v>0.17227913439299999</v>
          </cell>
          <cell r="G78">
            <v>0.194196969271</v>
          </cell>
          <cell r="H78">
            <v>0</v>
          </cell>
          <cell r="I78">
            <v>0</v>
          </cell>
          <cell r="J78">
            <v>0.200435146689</v>
          </cell>
          <cell r="K78">
            <v>0.221755042672</v>
          </cell>
          <cell r="L78">
            <v>0</v>
          </cell>
          <cell r="M78">
            <v>0.168108195066</v>
          </cell>
          <cell r="N78">
            <v>0.166563108563</v>
          </cell>
          <cell r="O78">
            <v>0.20657134056099999</v>
          </cell>
          <cell r="P78">
            <v>0.18998293578600001</v>
          </cell>
          <cell r="Q78">
            <v>0.18249903619300001</v>
          </cell>
          <cell r="R78">
            <v>0.182596772909</v>
          </cell>
          <cell r="S78">
            <v>0.19315199554000001</v>
          </cell>
          <cell r="T78">
            <v>0.178172647953</v>
          </cell>
          <cell r="U78">
            <v>0.17162618041</v>
          </cell>
          <cell r="V78">
            <v>0</v>
          </cell>
          <cell r="W78">
            <v>0.20606195926699999</v>
          </cell>
          <cell r="X78">
            <v>0</v>
          </cell>
          <cell r="Y78">
            <v>0.232176914811</v>
          </cell>
          <cell r="Z78">
            <v>0</v>
          </cell>
          <cell r="AA78">
            <v>0.180922940373</v>
          </cell>
          <cell r="AB78">
            <v>0.21328668296299999</v>
          </cell>
          <cell r="AC78">
            <v>0.18621216714399999</v>
          </cell>
          <cell r="AD78">
            <v>0.20233851671200001</v>
          </cell>
          <cell r="AE78">
            <v>0.18027108907700001</v>
          </cell>
          <cell r="AF78">
            <v>0.20107775926599999</v>
          </cell>
          <cell r="AG78">
            <v>0.211126223207</v>
          </cell>
          <cell r="AH78">
            <v>0.240944713354</v>
          </cell>
          <cell r="AI78">
            <v>0.19653730094399999</v>
          </cell>
          <cell r="AJ78">
            <v>0.204018443823</v>
          </cell>
          <cell r="AK78">
            <v>0.178364470601</v>
          </cell>
          <cell r="AL78">
            <v>0</v>
          </cell>
          <cell r="AM78">
            <v>0</v>
          </cell>
          <cell r="AN78">
            <v>0.207784384489</v>
          </cell>
          <cell r="AO78">
            <v>0.22754393517999999</v>
          </cell>
          <cell r="AP78">
            <v>0</v>
          </cell>
          <cell r="AQ78">
            <v>0.217159762979</v>
          </cell>
          <cell r="AR78">
            <v>0.18730035424200001</v>
          </cell>
          <cell r="AS78">
            <v>0.20675894617999999</v>
          </cell>
          <cell r="AT78">
            <v>0.20724649727300001</v>
          </cell>
          <cell r="AU78">
            <v>0</v>
          </cell>
          <cell r="AV78">
            <v>0.19932611286599999</v>
          </cell>
          <cell r="AW78">
            <v>0</v>
          </cell>
          <cell r="AX78">
            <v>0</v>
          </cell>
          <cell r="AY78">
            <v>0</v>
          </cell>
          <cell r="AZ78">
            <v>0.206361040473</v>
          </cell>
          <cell r="BA78">
            <v>0.189201682806</v>
          </cell>
          <cell r="BB78">
            <v>0.179974645376</v>
          </cell>
          <cell r="BC78">
            <v>0</v>
          </cell>
          <cell r="BD78">
            <v>0</v>
          </cell>
          <cell r="BE78">
            <v>0</v>
          </cell>
          <cell r="BF78">
            <v>0.18352474272300001</v>
          </cell>
          <cell r="BG78">
            <v>0.21874275803599999</v>
          </cell>
          <cell r="BH78">
            <v>0.16986209154099999</v>
          </cell>
          <cell r="BI78">
            <v>0</v>
          </cell>
          <cell r="BJ78">
            <v>0.19136957824199999</v>
          </cell>
          <cell r="BK78">
            <v>0.211339265108</v>
          </cell>
          <cell r="BL78">
            <v>0.20849877595899999</v>
          </cell>
          <cell r="BM78">
            <v>0.19882079958900001</v>
          </cell>
          <cell r="BN78">
            <v>0</v>
          </cell>
          <cell r="BO78">
            <v>0.20968110859399999</v>
          </cell>
          <cell r="BP78">
            <v>0.20848906040199999</v>
          </cell>
          <cell r="BQ78">
            <v>0</v>
          </cell>
          <cell r="BR78">
            <v>0</v>
          </cell>
          <cell r="BS78">
            <v>0.19399583339699999</v>
          </cell>
          <cell r="BT78">
            <v>0</v>
          </cell>
          <cell r="BU78">
            <v>0.179038167</v>
          </cell>
          <cell r="BV78">
            <v>0.197938978672</v>
          </cell>
          <cell r="BW78">
            <v>0.216317787766</v>
          </cell>
          <cell r="BX78">
            <v>0</v>
          </cell>
          <cell r="BY78">
            <v>0</v>
          </cell>
          <cell r="BZ78">
            <v>0.18984059989499999</v>
          </cell>
          <cell r="CA78">
            <v>0.17345829307999999</v>
          </cell>
          <cell r="CB78">
            <v>0</v>
          </cell>
          <cell r="CC78">
            <v>0</v>
          </cell>
          <cell r="CD78">
            <v>0.226074904203</v>
          </cell>
          <cell r="CE78">
            <v>0.168930873275</v>
          </cell>
          <cell r="CF78">
            <v>0</v>
          </cell>
          <cell r="CG78">
            <v>0.19457399845100001</v>
          </cell>
          <cell r="CH78">
            <v>0.19889308512199999</v>
          </cell>
          <cell r="CI78">
            <v>0.19566637277599999</v>
          </cell>
          <cell r="CJ78">
            <v>0.17232578992799999</v>
          </cell>
          <cell r="CK78">
            <v>0</v>
          </cell>
          <cell r="CL78">
            <v>0.17414617538499999</v>
          </cell>
          <cell r="CM78">
            <v>0.19538384676000001</v>
          </cell>
          <cell r="CN78">
            <v>0</v>
          </cell>
          <cell r="CO78">
            <v>0.191967055202</v>
          </cell>
          <cell r="CP78">
            <v>0.200997680426</v>
          </cell>
          <cell r="CQ78">
            <v>0.19974030554300001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0.22104918956799999</v>
          </cell>
          <cell r="CX78">
            <v>0.20321854949000001</v>
          </cell>
          <cell r="CY78">
            <v>0.19210824370400001</v>
          </cell>
          <cell r="CZ78">
            <v>0.16780908405799999</v>
          </cell>
          <cell r="DA78">
            <v>0.156417369843</v>
          </cell>
          <cell r="DB78">
            <v>0.19829350709900001</v>
          </cell>
          <cell r="DC78">
            <v>0.19736845791300001</v>
          </cell>
          <cell r="DD78">
            <v>0</v>
          </cell>
          <cell r="DE78">
            <v>0.16543778777099999</v>
          </cell>
          <cell r="DF78">
            <v>0</v>
          </cell>
          <cell r="DG78">
            <v>0.21624682843699999</v>
          </cell>
          <cell r="DH78">
            <v>0.15831002592999999</v>
          </cell>
          <cell r="DI78">
            <v>0</v>
          </cell>
          <cell r="DJ78">
            <v>0.187971353531</v>
          </cell>
          <cell r="DK78">
            <v>0</v>
          </cell>
          <cell r="DL78">
            <v>0.19542232155799999</v>
          </cell>
          <cell r="DM78">
            <v>0.19460810720899999</v>
          </cell>
          <cell r="DN78">
            <v>0</v>
          </cell>
          <cell r="DO78">
            <v>0</v>
          </cell>
          <cell r="DP78">
            <v>0.23145622015</v>
          </cell>
          <cell r="DQ78">
            <v>0.18841829896000001</v>
          </cell>
          <cell r="DR78">
            <v>0.22643835842599999</v>
          </cell>
          <cell r="DS78">
            <v>0.18169331550600001</v>
          </cell>
          <cell r="DT78">
            <v>0.18154321610900001</v>
          </cell>
          <cell r="DU78">
            <v>0</v>
          </cell>
          <cell r="DV78">
            <v>0.18425379693499999</v>
          </cell>
          <cell r="DW78">
            <v>0.17326232790900001</v>
          </cell>
          <cell r="DX78">
            <v>0.16177870333200001</v>
          </cell>
          <cell r="DY78">
            <v>0.20666757225999999</v>
          </cell>
          <cell r="DZ78">
            <v>0.16719497740299999</v>
          </cell>
          <cell r="EA78">
            <v>0.18856090307199999</v>
          </cell>
          <cell r="EB78">
            <v>0.200115710497</v>
          </cell>
          <cell r="EC78">
            <v>0</v>
          </cell>
          <cell r="ED78">
            <v>0</v>
          </cell>
          <cell r="EE78">
            <v>0.178695082664</v>
          </cell>
          <cell r="EF78">
            <v>0.190700158477</v>
          </cell>
          <cell r="EG78">
            <v>0.23589356243599999</v>
          </cell>
          <cell r="EH78">
            <v>0.18690808117400001</v>
          </cell>
          <cell r="EI78">
            <v>0.18654549121899999</v>
          </cell>
          <cell r="EJ78">
            <v>0</v>
          </cell>
          <cell r="EK78">
            <v>0</v>
          </cell>
          <cell r="EL78">
            <v>0.16842941939799999</v>
          </cell>
          <cell r="EM78">
            <v>0.16147997975299999</v>
          </cell>
          <cell r="EN78">
            <v>0.189092263579</v>
          </cell>
          <cell r="EO78">
            <v>0.16815853118900001</v>
          </cell>
          <cell r="EP78">
            <v>0.19615565240400001</v>
          </cell>
          <cell r="EQ78">
            <v>0.185195595026</v>
          </cell>
          <cell r="ER78">
            <v>0.17216587066700001</v>
          </cell>
          <cell r="ES78">
            <v>0</v>
          </cell>
          <cell r="ET78">
            <v>0.172040998936</v>
          </cell>
          <cell r="EU78">
            <v>0</v>
          </cell>
          <cell r="EV78">
            <v>0.20409207046</v>
          </cell>
          <cell r="EW78">
            <v>0</v>
          </cell>
          <cell r="EX78">
            <v>0</v>
          </cell>
          <cell r="EY78">
            <v>0.18349130451699999</v>
          </cell>
          <cell r="EZ78">
            <v>0.21565425395999999</v>
          </cell>
          <cell r="FA78">
            <v>0.17455364763699999</v>
          </cell>
          <cell r="FB78">
            <v>0.18463911116100001</v>
          </cell>
          <cell r="FC78">
            <v>0</v>
          </cell>
          <cell r="FD78">
            <v>0.21605533361400001</v>
          </cell>
          <cell r="FE78">
            <v>0.162869155407</v>
          </cell>
          <cell r="FF78">
            <v>0.172593981028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0.25849807262399999</v>
          </cell>
          <cell r="FM78">
            <v>0.216437131166</v>
          </cell>
          <cell r="FN78">
            <v>0</v>
          </cell>
          <cell r="FO78">
            <v>0</v>
          </cell>
          <cell r="FP78">
            <v>0.19203500449700001</v>
          </cell>
          <cell r="FQ78">
            <v>0.19109377264999999</v>
          </cell>
          <cell r="FR78">
            <v>0.20448905229600001</v>
          </cell>
          <cell r="FS78">
            <v>0</v>
          </cell>
          <cell r="FT78">
            <v>0</v>
          </cell>
          <cell r="FU78">
            <v>0.18547046184499999</v>
          </cell>
          <cell r="FV78">
            <v>0.19068013131600001</v>
          </cell>
          <cell r="FW78">
            <v>0</v>
          </cell>
          <cell r="FX78">
            <v>0.219299674034</v>
          </cell>
          <cell r="FY78">
            <v>0.20121127367</v>
          </cell>
          <cell r="FZ78">
            <v>0</v>
          </cell>
          <cell r="GA78">
            <v>0.20710515975999999</v>
          </cell>
          <cell r="GB78">
            <v>0.216251328588</v>
          </cell>
          <cell r="GC78">
            <v>0</v>
          </cell>
          <cell r="GD78">
            <v>0.17541903257399999</v>
          </cell>
          <cell r="GE78">
            <v>0.18513374030599999</v>
          </cell>
          <cell r="GF78">
            <v>0</v>
          </cell>
          <cell r="GG78">
            <v>0.182042852044</v>
          </cell>
          <cell r="GH78">
            <v>0</v>
          </cell>
          <cell r="GI78">
            <v>0</v>
          </cell>
          <cell r="GJ78">
            <v>0</v>
          </cell>
          <cell r="GK78">
            <v>0.173491403461</v>
          </cell>
          <cell r="GL78">
            <v>0.16263252496700001</v>
          </cell>
          <cell r="GM78">
            <v>0.17653806507600001</v>
          </cell>
          <cell r="GN78">
            <v>0.18616606295099999</v>
          </cell>
          <cell r="GO78">
            <v>0.17067438364000001</v>
          </cell>
          <cell r="GP78">
            <v>0.17301939427900001</v>
          </cell>
          <cell r="GQ78">
            <v>0.16452451050299999</v>
          </cell>
          <cell r="GR78">
            <v>0.197456970811</v>
          </cell>
          <cell r="GS78">
            <v>0</v>
          </cell>
          <cell r="GT78">
            <v>0.19827115535699999</v>
          </cell>
          <cell r="GU78">
            <v>0.20130665600299999</v>
          </cell>
          <cell r="GV78">
            <v>0.21348085999499999</v>
          </cell>
          <cell r="GW78">
            <v>0</v>
          </cell>
          <cell r="GX78">
            <v>0</v>
          </cell>
          <cell r="GY78">
            <v>0.160732939839</v>
          </cell>
          <cell r="GZ78">
            <v>0.180989131331</v>
          </cell>
          <cell r="HA78">
            <v>0.24435040354699999</v>
          </cell>
          <cell r="HB78">
            <v>0.22073370218300001</v>
          </cell>
          <cell r="HC78">
            <v>0.22553524375</v>
          </cell>
          <cell r="HD78">
            <v>0.180528655648</v>
          </cell>
          <cell r="HE78">
            <v>0.23889882862600001</v>
          </cell>
          <cell r="HF78">
            <v>0</v>
          </cell>
          <cell r="HG78">
            <v>0</v>
          </cell>
          <cell r="HH78">
            <v>0.236815854907</v>
          </cell>
          <cell r="HI78">
            <v>0.178117096424</v>
          </cell>
          <cell r="HJ78">
            <v>0</v>
          </cell>
          <cell r="HK78">
            <v>0.17108510434599999</v>
          </cell>
          <cell r="HL78">
            <v>0</v>
          </cell>
          <cell r="HM78">
            <v>0.21417936682700001</v>
          </cell>
          <cell r="HN78">
            <v>0.207149133086</v>
          </cell>
          <cell r="HO78">
            <v>0</v>
          </cell>
          <cell r="HP78">
            <v>0.16343191266099999</v>
          </cell>
          <cell r="HQ78">
            <v>0</v>
          </cell>
          <cell r="HR78">
            <v>0.21803693473300001</v>
          </cell>
          <cell r="HS78">
            <v>0</v>
          </cell>
          <cell r="HT78">
            <v>0</v>
          </cell>
          <cell r="HU78">
            <v>0.200072959065</v>
          </cell>
          <cell r="HV78">
            <v>0.17197421193099999</v>
          </cell>
          <cell r="HW78">
            <v>0.171324566007</v>
          </cell>
          <cell r="HX78">
            <v>0</v>
          </cell>
          <cell r="HY78">
            <v>0.203499272466</v>
          </cell>
          <cell r="HZ78">
            <v>0.200978815556</v>
          </cell>
          <cell r="IA78">
            <v>0</v>
          </cell>
          <cell r="IB78">
            <v>0.170295238495</v>
          </cell>
          <cell r="IC78">
            <v>0.171011939645</v>
          </cell>
          <cell r="ID78">
            <v>0.17674411833299999</v>
          </cell>
          <cell r="IE78">
            <v>0</v>
          </cell>
          <cell r="IF78">
            <v>0.18961341679099999</v>
          </cell>
          <cell r="IG78">
            <v>0</v>
          </cell>
          <cell r="IH78">
            <v>0.195770069957</v>
          </cell>
          <cell r="II78">
            <v>0.203569412231</v>
          </cell>
          <cell r="IJ78">
            <v>0</v>
          </cell>
          <cell r="IK78">
            <v>0.18553413450699999</v>
          </cell>
          <cell r="IL78">
            <v>0.19615228474099999</v>
          </cell>
          <cell r="IM78">
            <v>0.19036246836199999</v>
          </cell>
          <cell r="IN78">
            <v>0.213717862964</v>
          </cell>
          <cell r="IO78">
            <v>0.175348222256</v>
          </cell>
          <cell r="IP78">
            <v>0.19267480075400001</v>
          </cell>
          <cell r="IQ78">
            <v>0.19962589442699999</v>
          </cell>
          <cell r="IR78">
            <v>0.129970744252</v>
          </cell>
          <cell r="IS78">
            <v>9.2228107154399996E-2</v>
          </cell>
          <cell r="IT78">
            <v>1.4092314243299999</v>
          </cell>
        </row>
        <row r="79">
          <cell r="A79" t="str">
            <v>INS_CF_4327294_i180G_60_ethA</v>
          </cell>
          <cell r="B79">
            <v>3.74906174839E-2</v>
          </cell>
          <cell r="C79">
            <v>0</v>
          </cell>
          <cell r="D79">
            <v>5.8483079075799999E-2</v>
          </cell>
          <cell r="E79">
            <v>0</v>
          </cell>
          <cell r="F79">
            <v>4.3282546103000002E-2</v>
          </cell>
          <cell r="G79">
            <v>5.7831171899999999E-2</v>
          </cell>
          <cell r="H79">
            <v>5.6205339729799998E-2</v>
          </cell>
          <cell r="I79">
            <v>4.9851980060299998E-2</v>
          </cell>
          <cell r="J79">
            <v>4.55890707672E-2</v>
          </cell>
          <cell r="K79">
            <v>0</v>
          </cell>
          <cell r="L79">
            <v>3.5505823791E-2</v>
          </cell>
          <cell r="M79">
            <v>4.4126380234999998E-2</v>
          </cell>
          <cell r="N79">
            <v>3.9025716483600002E-2</v>
          </cell>
          <cell r="O79">
            <v>4.7368030995100001E-2</v>
          </cell>
          <cell r="P79">
            <v>4.2015496641400002E-2</v>
          </cell>
          <cell r="Q79">
            <v>4.1066467762E-2</v>
          </cell>
          <cell r="R79">
            <v>2.71710995585E-2</v>
          </cell>
          <cell r="S79">
            <v>6.8085923790900005E-2</v>
          </cell>
          <cell r="T79">
            <v>3.9666101336499997E-2</v>
          </cell>
          <cell r="U79">
            <v>0</v>
          </cell>
          <cell r="V79">
            <v>4.73362579942E-2</v>
          </cell>
          <cell r="W79">
            <v>2.93069835752E-2</v>
          </cell>
          <cell r="X79">
            <v>0</v>
          </cell>
          <cell r="Y79">
            <v>5.6097354739899997E-2</v>
          </cell>
          <cell r="Z79">
            <v>5.8128248900199998E-2</v>
          </cell>
          <cell r="AA79">
            <v>4.0097959339600003E-2</v>
          </cell>
          <cell r="AB79">
            <v>4.5911688357599997E-2</v>
          </cell>
          <cell r="AC79">
            <v>4.5684434473499999E-2</v>
          </cell>
          <cell r="AD79">
            <v>0</v>
          </cell>
          <cell r="AE79">
            <v>4.6268876642000002E-2</v>
          </cell>
          <cell r="AF79">
            <v>3.2437264919299998E-2</v>
          </cell>
          <cell r="AG79">
            <v>5.75540810823E-2</v>
          </cell>
          <cell r="AH79">
            <v>6.5364129841299995E-2</v>
          </cell>
          <cell r="AI79">
            <v>6.5692767500900001E-2</v>
          </cell>
          <cell r="AJ79">
            <v>3.9250534027800002E-2</v>
          </cell>
          <cell r="AK79">
            <v>5.3434316068899999E-2</v>
          </cell>
          <cell r="AL79">
            <v>0</v>
          </cell>
          <cell r="AM79">
            <v>5.5822797119599997E-2</v>
          </cell>
          <cell r="AN79">
            <v>4.9850806593900003E-2</v>
          </cell>
          <cell r="AO79">
            <v>4.6650763601100001E-2</v>
          </cell>
          <cell r="AP79">
            <v>0</v>
          </cell>
          <cell r="AQ79">
            <v>3.2370418310200003E-2</v>
          </cell>
          <cell r="AR79">
            <v>0</v>
          </cell>
          <cell r="AS79">
            <v>0</v>
          </cell>
          <cell r="AT79">
            <v>5.7159468531599998E-2</v>
          </cell>
          <cell r="AU79">
            <v>0</v>
          </cell>
          <cell r="AV79">
            <v>4.9915477633500002E-2</v>
          </cell>
          <cell r="AW79">
            <v>0</v>
          </cell>
          <cell r="AX79">
            <v>6.4729295670999998E-2</v>
          </cell>
          <cell r="AY79">
            <v>2.9432324692600001E-2</v>
          </cell>
          <cell r="AZ79">
            <v>0</v>
          </cell>
          <cell r="BA79">
            <v>0</v>
          </cell>
          <cell r="BB79">
            <v>5.0809938460600002E-2</v>
          </cell>
          <cell r="BC79">
            <v>0</v>
          </cell>
          <cell r="BD79">
            <v>5.1573473960199998E-2</v>
          </cell>
          <cell r="BE79">
            <v>0</v>
          </cell>
          <cell r="BF79">
            <v>0</v>
          </cell>
          <cell r="BG79">
            <v>4.3475676327899997E-2</v>
          </cell>
          <cell r="BH79">
            <v>5.24944700301E-2</v>
          </cell>
          <cell r="BI79">
            <v>4.4737014919500002E-2</v>
          </cell>
          <cell r="BJ79">
            <v>0</v>
          </cell>
          <cell r="BK79">
            <v>4.6331837773300001E-2</v>
          </cell>
          <cell r="BL79">
            <v>3.2697621732999997E-2</v>
          </cell>
          <cell r="BM79">
            <v>0</v>
          </cell>
          <cell r="BN79">
            <v>3.31100486219E-2</v>
          </cell>
          <cell r="BO79">
            <v>4.5855872333000001E-2</v>
          </cell>
          <cell r="BP79">
            <v>0</v>
          </cell>
          <cell r="BQ79">
            <v>6.9379664957500004E-2</v>
          </cell>
          <cell r="BR79">
            <v>4.1897952556599997E-2</v>
          </cell>
          <cell r="BS79">
            <v>4.4540636241399999E-2</v>
          </cell>
          <cell r="BT79">
            <v>4.3326795101200001E-2</v>
          </cell>
          <cell r="BU79">
            <v>3.5149931907700001E-2</v>
          </cell>
          <cell r="BV79">
            <v>3.8582928478699999E-2</v>
          </cell>
          <cell r="BW79">
            <v>5.9293556958400002E-2</v>
          </cell>
          <cell r="BX79">
            <v>4.8980079591299998E-2</v>
          </cell>
          <cell r="BY79">
            <v>0</v>
          </cell>
          <cell r="BZ79">
            <v>3.7647299468499998E-2</v>
          </cell>
          <cell r="CA79">
            <v>0</v>
          </cell>
          <cell r="CB79">
            <v>3.5385288298099997E-2</v>
          </cell>
          <cell r="CC79">
            <v>5.5918622761999999E-2</v>
          </cell>
          <cell r="CD79">
            <v>4.26495112479E-2</v>
          </cell>
          <cell r="CE79">
            <v>5.7073943316900001E-2</v>
          </cell>
          <cell r="CF79">
            <v>3.6582458764299997E-2</v>
          </cell>
          <cell r="CG79">
            <v>4.1452758014200002E-2</v>
          </cell>
          <cell r="CH79">
            <v>4.1732110083100002E-2</v>
          </cell>
          <cell r="CI79">
            <v>0</v>
          </cell>
          <cell r="CJ79">
            <v>4.6496666967900002E-2</v>
          </cell>
          <cell r="CK79">
            <v>4.9535725265699999E-2</v>
          </cell>
          <cell r="CL79">
            <v>4.4316589832300003E-2</v>
          </cell>
          <cell r="CM79">
            <v>3.7699978798600001E-2</v>
          </cell>
          <cell r="CN79">
            <v>4.1975151747500002E-2</v>
          </cell>
          <cell r="CO79">
            <v>5.6185971945499999E-2</v>
          </cell>
          <cell r="CP79">
            <v>0</v>
          </cell>
          <cell r="CQ79">
            <v>5.0598431378599998E-2</v>
          </cell>
          <cell r="CR79">
            <v>0</v>
          </cell>
          <cell r="CS79">
            <v>4.8964444547899999E-2</v>
          </cell>
          <cell r="CT79">
            <v>0</v>
          </cell>
          <cell r="CU79">
            <v>5.7975005358499997E-2</v>
          </cell>
          <cell r="CV79">
            <v>3.72593402863E-2</v>
          </cell>
          <cell r="CW79">
            <v>6.0890458524199997E-2</v>
          </cell>
          <cell r="CX79">
            <v>0</v>
          </cell>
          <cell r="CY79">
            <v>4.6176571398999999E-2</v>
          </cell>
          <cell r="CZ79">
            <v>0</v>
          </cell>
          <cell r="DA79">
            <v>6.0563053935799999E-2</v>
          </cell>
          <cell r="DB79">
            <v>6.4317800104600004E-2</v>
          </cell>
          <cell r="DC79">
            <v>4.8610094934699997E-2</v>
          </cell>
          <cell r="DD79">
            <v>4.3855492025599997E-2</v>
          </cell>
          <cell r="DE79">
            <v>0</v>
          </cell>
          <cell r="DF79">
            <v>6.5009959042099996E-2</v>
          </cell>
          <cell r="DG79">
            <v>4.7520678490400002E-2</v>
          </cell>
          <cell r="DH79">
            <v>0</v>
          </cell>
          <cell r="DI79">
            <v>4.72173765302E-2</v>
          </cell>
          <cell r="DJ79">
            <v>0</v>
          </cell>
          <cell r="DK79">
            <v>6.1371169984299999E-2</v>
          </cell>
          <cell r="DL79">
            <v>0</v>
          </cell>
          <cell r="DM79">
            <v>4.1756905615300002E-2</v>
          </cell>
          <cell r="DN79">
            <v>6.09573423862E-2</v>
          </cell>
          <cell r="DO79">
            <v>2.3709436878599999E-2</v>
          </cell>
          <cell r="DP79">
            <v>6.8448349833499997E-2</v>
          </cell>
          <cell r="DQ79">
            <v>3.42551656067E-2</v>
          </cell>
          <cell r="DR79">
            <v>7.0481114089500002E-2</v>
          </cell>
          <cell r="DS79">
            <v>0</v>
          </cell>
          <cell r="DT79">
            <v>4.2236518114799997E-2</v>
          </cell>
          <cell r="DU79">
            <v>0</v>
          </cell>
          <cell r="DV79">
            <v>7.7037125825899999E-2</v>
          </cell>
          <cell r="DW79">
            <v>6.0476485639800001E-2</v>
          </cell>
          <cell r="DX79">
            <v>0</v>
          </cell>
          <cell r="DY79">
            <v>0</v>
          </cell>
          <cell r="DZ79">
            <v>4.5686144381799999E-2</v>
          </cell>
          <cell r="EA79">
            <v>3.9343211799900003E-2</v>
          </cell>
          <cell r="EB79">
            <v>2.58996412158E-2</v>
          </cell>
          <cell r="EC79">
            <v>6.9654017686800004E-2</v>
          </cell>
          <cell r="ED79">
            <v>0</v>
          </cell>
          <cell r="EE79">
            <v>0</v>
          </cell>
          <cell r="EF79">
            <v>3.3258363604499998E-2</v>
          </cell>
          <cell r="EG79">
            <v>0</v>
          </cell>
          <cell r="EH79">
            <v>0</v>
          </cell>
          <cell r="EI79">
            <v>3.00648976117E-2</v>
          </cell>
          <cell r="EJ79">
            <v>2.88764443249E-2</v>
          </cell>
          <cell r="EK79">
            <v>4.6515833586500001E-2</v>
          </cell>
          <cell r="EL79">
            <v>3.9508961141100002E-2</v>
          </cell>
          <cell r="EM79">
            <v>6.33351132274E-2</v>
          </cell>
          <cell r="EN79">
            <v>3.2869730144700002E-2</v>
          </cell>
          <cell r="EO79">
            <v>0</v>
          </cell>
          <cell r="EP79">
            <v>0</v>
          </cell>
          <cell r="EQ79">
            <v>0</v>
          </cell>
          <cell r="ER79">
            <v>5.7484641671200001E-2</v>
          </cell>
          <cell r="ES79">
            <v>0</v>
          </cell>
          <cell r="ET79">
            <v>6.6890023648700003E-2</v>
          </cell>
          <cell r="EU79">
            <v>6.0254640877199998E-2</v>
          </cell>
          <cell r="EV79">
            <v>3.8614213466600003E-2</v>
          </cell>
          <cell r="EW79">
            <v>4.6743236482099999E-2</v>
          </cell>
          <cell r="EX79">
            <v>6.6662974655600005E-2</v>
          </cell>
          <cell r="EY79">
            <v>4.3917648494199997E-2</v>
          </cell>
          <cell r="EZ79">
            <v>5.3520027548100001E-2</v>
          </cell>
          <cell r="FA79">
            <v>0</v>
          </cell>
          <cell r="FB79">
            <v>0</v>
          </cell>
          <cell r="FC79">
            <v>3.1041570007800001E-2</v>
          </cell>
          <cell r="FD79">
            <v>0</v>
          </cell>
          <cell r="FE79">
            <v>3.7866290658700001E-2</v>
          </cell>
          <cell r="FF79">
            <v>0</v>
          </cell>
          <cell r="FG79">
            <v>5.9091728180600003E-2</v>
          </cell>
          <cell r="FH79">
            <v>5.92335164547E-2</v>
          </cell>
          <cell r="FI79">
            <v>3.4952733665700002E-2</v>
          </cell>
          <cell r="FJ79">
            <v>0</v>
          </cell>
          <cell r="FK79">
            <v>0</v>
          </cell>
          <cell r="FL79">
            <v>0</v>
          </cell>
          <cell r="FM79">
            <v>7.71136879921E-2</v>
          </cell>
          <cell r="FN79">
            <v>4.21874932945E-2</v>
          </cell>
          <cell r="FO79">
            <v>4.1988261043999997E-2</v>
          </cell>
          <cell r="FP79">
            <v>6.3986957073199999E-2</v>
          </cell>
          <cell r="FQ79">
            <v>0</v>
          </cell>
          <cell r="FR79">
            <v>5.1199126988599998E-2</v>
          </cell>
          <cell r="FS79">
            <v>3.9561443030800003E-2</v>
          </cell>
          <cell r="FT79">
            <v>5.56247346103E-2</v>
          </cell>
          <cell r="FU79">
            <v>5.5432289838799997E-2</v>
          </cell>
          <cell r="FV79">
            <v>0</v>
          </cell>
          <cell r="FW79">
            <v>4.0700327605000003E-2</v>
          </cell>
          <cell r="FX79">
            <v>5.9193234890699997E-2</v>
          </cell>
          <cell r="FY79">
            <v>0</v>
          </cell>
          <cell r="FZ79">
            <v>2.88288611919E-2</v>
          </cell>
          <cell r="GA79">
            <v>3.3154495060399997E-2</v>
          </cell>
          <cell r="GB79">
            <v>6.3226558268100003E-2</v>
          </cell>
          <cell r="GC79">
            <v>5.2136369049500003E-2</v>
          </cell>
          <cell r="GD79">
            <v>3.4700106829400001E-2</v>
          </cell>
          <cell r="GE79">
            <v>4.6637747436799999E-2</v>
          </cell>
          <cell r="GF79">
            <v>5.1539827138200003E-2</v>
          </cell>
          <cell r="GG79">
            <v>0</v>
          </cell>
          <cell r="GH79">
            <v>5.9179976582500002E-2</v>
          </cell>
          <cell r="GI79">
            <v>5.0445433705999999E-2</v>
          </cell>
          <cell r="GJ79">
            <v>0</v>
          </cell>
          <cell r="GK79">
            <v>4.17341403663E-2</v>
          </cell>
          <cell r="GL79">
            <v>0</v>
          </cell>
          <cell r="GM79">
            <v>5.5411238223299998E-2</v>
          </cell>
          <cell r="GN79">
            <v>4.9693696200799997E-2</v>
          </cell>
          <cell r="GO79">
            <v>0</v>
          </cell>
          <cell r="GP79">
            <v>4.2456720024300003E-2</v>
          </cell>
          <cell r="GQ79">
            <v>4.4394664466400002E-2</v>
          </cell>
          <cell r="GR79">
            <v>2.8397893533099999E-2</v>
          </cell>
          <cell r="GS79">
            <v>0</v>
          </cell>
          <cell r="GT79">
            <v>4.0430948138200001E-2</v>
          </cell>
          <cell r="GU79">
            <v>5.7078327983599998E-2</v>
          </cell>
          <cell r="GV79">
            <v>3.2534636557099997E-2</v>
          </cell>
          <cell r="GW79">
            <v>4.8008475452699997E-2</v>
          </cell>
          <cell r="GX79">
            <v>4.2450480163099998E-2</v>
          </cell>
          <cell r="GY79">
            <v>3.9716340601400002E-2</v>
          </cell>
          <cell r="GZ79">
            <v>6.7259170115000003E-2</v>
          </cell>
          <cell r="HA79">
            <v>0</v>
          </cell>
          <cell r="HB79">
            <v>0</v>
          </cell>
          <cell r="HC79">
            <v>5.2094735205199999E-2</v>
          </cell>
          <cell r="HD79">
            <v>4.7829877585199999E-2</v>
          </cell>
          <cell r="HE79">
            <v>3.1353160738900002E-2</v>
          </cell>
          <cell r="HF79">
            <v>0</v>
          </cell>
          <cell r="HG79">
            <v>3.9448264986299997E-2</v>
          </cell>
          <cell r="HH79">
            <v>5.0285026431099999E-2</v>
          </cell>
          <cell r="HI79">
            <v>0</v>
          </cell>
          <cell r="HJ79">
            <v>3.9764549583199998E-2</v>
          </cell>
          <cell r="HK79">
            <v>0</v>
          </cell>
          <cell r="HL79">
            <v>3.7651266902700001E-2</v>
          </cell>
          <cell r="HM79">
            <v>5.2178703248499998E-2</v>
          </cell>
          <cell r="HN79">
            <v>4.7300856560500003E-2</v>
          </cell>
          <cell r="HO79">
            <v>2.95563340187E-2</v>
          </cell>
          <cell r="HP79">
            <v>5.9287827462000002E-2</v>
          </cell>
          <cell r="HQ79">
            <v>0</v>
          </cell>
          <cell r="HR79">
            <v>0</v>
          </cell>
          <cell r="HS79">
            <v>4.7767356038099999E-2</v>
          </cell>
          <cell r="HT79">
            <v>0</v>
          </cell>
          <cell r="HU79">
            <v>5.3776416927599997E-2</v>
          </cell>
          <cell r="HV79">
            <v>0</v>
          </cell>
          <cell r="HW79">
            <v>5.1022585481399998E-2</v>
          </cell>
          <cell r="HX79">
            <v>6.7742459475999994E-2</v>
          </cell>
          <cell r="HY79">
            <v>5.49140833318E-2</v>
          </cell>
          <cell r="HZ79">
            <v>0</v>
          </cell>
          <cell r="IA79">
            <v>5.1088482141499997E-2</v>
          </cell>
          <cell r="IB79">
            <v>4.0452282875800001E-2</v>
          </cell>
          <cell r="IC79">
            <v>0</v>
          </cell>
          <cell r="ID79">
            <v>0</v>
          </cell>
          <cell r="IE79">
            <v>0</v>
          </cell>
          <cell r="IF79">
            <v>4.2376477271299999E-2</v>
          </cell>
          <cell r="IG79">
            <v>4.97553497553E-2</v>
          </cell>
          <cell r="IH79">
            <v>5.2521023899300003E-2</v>
          </cell>
          <cell r="II79">
            <v>5.3049996495200001E-2</v>
          </cell>
          <cell r="IJ79">
            <v>4.14094850421E-2</v>
          </cell>
          <cell r="IK79">
            <v>6.8225942552100002E-2</v>
          </cell>
          <cell r="IL79">
            <v>3.9322879165399997E-2</v>
          </cell>
          <cell r="IM79">
            <v>0</v>
          </cell>
          <cell r="IN79">
            <v>7.0498928427700003E-2</v>
          </cell>
          <cell r="IO79">
            <v>3.6564175039499998E-2</v>
          </cell>
          <cell r="IP79">
            <v>0</v>
          </cell>
          <cell r="IQ79">
            <v>0</v>
          </cell>
          <cell r="IR79">
            <v>3.3531058579699999E-2</v>
          </cell>
          <cell r="IS79">
            <v>2.3886244744100001E-2</v>
          </cell>
          <cell r="IT79">
            <v>1.4037810563999999</v>
          </cell>
        </row>
        <row r="80">
          <cell r="A80" t="str">
            <v>INS_CF_4327160_i314A_105_ethA</v>
          </cell>
          <cell r="B80">
            <v>0.183404162526</v>
          </cell>
          <cell r="C80">
            <v>0.15790636837499999</v>
          </cell>
          <cell r="D80">
            <v>0.21360516548200001</v>
          </cell>
          <cell r="E80">
            <v>0.20217809081099999</v>
          </cell>
          <cell r="F80">
            <v>0.18831415474400001</v>
          </cell>
          <cell r="G80">
            <v>0</v>
          </cell>
          <cell r="H80">
            <v>0.19302211701899999</v>
          </cell>
          <cell r="I80">
            <v>0.18917767703499999</v>
          </cell>
          <cell r="J80">
            <v>0.176980212331</v>
          </cell>
          <cell r="K80">
            <v>0</v>
          </cell>
          <cell r="L80">
            <v>0.18324218690399999</v>
          </cell>
          <cell r="M80">
            <v>0</v>
          </cell>
          <cell r="N80">
            <v>0.164242714643</v>
          </cell>
          <cell r="O80">
            <v>0.196031555533</v>
          </cell>
          <cell r="P80">
            <v>0.17253835499299999</v>
          </cell>
          <cell r="Q80">
            <v>0.19212180376099999</v>
          </cell>
          <cell r="R80">
            <v>0.19214671850199999</v>
          </cell>
          <cell r="S80">
            <v>0.20603519678099999</v>
          </cell>
          <cell r="T80">
            <v>0.20752802491200001</v>
          </cell>
          <cell r="U80">
            <v>0.19383612275100001</v>
          </cell>
          <cell r="V80">
            <v>0.18595202267200001</v>
          </cell>
          <cell r="W80">
            <v>0.199838533998</v>
          </cell>
          <cell r="X80">
            <v>0.182370990515</v>
          </cell>
          <cell r="Y80">
            <v>0.20858773589099999</v>
          </cell>
          <cell r="Z80">
            <v>0</v>
          </cell>
          <cell r="AA80">
            <v>0.19175466895099999</v>
          </cell>
          <cell r="AB80">
            <v>0.196452990174</v>
          </cell>
          <cell r="AC80">
            <v>0.180508121848</v>
          </cell>
          <cell r="AD80">
            <v>0.20794419944299999</v>
          </cell>
          <cell r="AE80">
            <v>0</v>
          </cell>
          <cell r="AF80">
            <v>0.16694581508600001</v>
          </cell>
          <cell r="AG80">
            <v>0</v>
          </cell>
          <cell r="AH80">
            <v>0.18624483048900001</v>
          </cell>
          <cell r="AI80">
            <v>0.18924587965</v>
          </cell>
          <cell r="AJ80">
            <v>0</v>
          </cell>
          <cell r="AK80">
            <v>0.17846851050900001</v>
          </cell>
          <cell r="AL80">
            <v>0.196678414941</v>
          </cell>
          <cell r="AM80">
            <v>0</v>
          </cell>
          <cell r="AN80">
            <v>0</v>
          </cell>
          <cell r="AO80">
            <v>0.22877091169399999</v>
          </cell>
          <cell r="AP80">
            <v>0.19108511507500001</v>
          </cell>
          <cell r="AQ80">
            <v>0.17997501790500001</v>
          </cell>
          <cell r="AR80">
            <v>0</v>
          </cell>
          <cell r="AS80">
            <v>0</v>
          </cell>
          <cell r="AT80">
            <v>0.18887329101600001</v>
          </cell>
          <cell r="AU80">
            <v>0.20676022767999999</v>
          </cell>
          <cell r="AV80">
            <v>0</v>
          </cell>
          <cell r="AW80">
            <v>0.20445074141</v>
          </cell>
          <cell r="AX80">
            <v>0.22976350784300001</v>
          </cell>
          <cell r="AY80">
            <v>0</v>
          </cell>
          <cell r="AZ80">
            <v>0.22918935120100001</v>
          </cell>
          <cell r="BA80">
            <v>0</v>
          </cell>
          <cell r="BB80">
            <v>0.203871682286</v>
          </cell>
          <cell r="BC80">
            <v>0</v>
          </cell>
          <cell r="BD80">
            <v>0.21325945854200001</v>
          </cell>
          <cell r="BE80">
            <v>0</v>
          </cell>
          <cell r="BF80">
            <v>0</v>
          </cell>
          <cell r="BG80">
            <v>0.215320035815</v>
          </cell>
          <cell r="BH80">
            <v>0.198920786381</v>
          </cell>
          <cell r="BI80">
            <v>0</v>
          </cell>
          <cell r="BJ80">
            <v>0.19224858283999999</v>
          </cell>
          <cell r="BK80">
            <v>0.17938444018399999</v>
          </cell>
          <cell r="BL80">
            <v>0.212566748261</v>
          </cell>
          <cell r="BM80">
            <v>0.19339196383999999</v>
          </cell>
          <cell r="BN80">
            <v>0</v>
          </cell>
          <cell r="BO80">
            <v>0.181383430958</v>
          </cell>
          <cell r="BP80">
            <v>0.17758205532999999</v>
          </cell>
          <cell r="BQ80">
            <v>0</v>
          </cell>
          <cell r="BR80">
            <v>0.20121970772700001</v>
          </cell>
          <cell r="BS80">
            <v>0.208062499762</v>
          </cell>
          <cell r="BT80">
            <v>0.18879769742499999</v>
          </cell>
          <cell r="BU80">
            <v>0</v>
          </cell>
          <cell r="BV80">
            <v>0.19374926388300001</v>
          </cell>
          <cell r="BW80">
            <v>0.21163262426900001</v>
          </cell>
          <cell r="BX80">
            <v>0.156936407089</v>
          </cell>
          <cell r="BY80">
            <v>0</v>
          </cell>
          <cell r="BZ80">
            <v>0.20971053838699999</v>
          </cell>
          <cell r="CA80">
            <v>0.15644094348000001</v>
          </cell>
          <cell r="CB80">
            <v>0</v>
          </cell>
          <cell r="CC80">
            <v>0</v>
          </cell>
          <cell r="CD80">
            <v>0.20120508968799999</v>
          </cell>
          <cell r="CE80">
            <v>0.172841340303</v>
          </cell>
          <cell r="CF80">
            <v>0.172641441226</v>
          </cell>
          <cell r="CG80">
            <v>0.181050315499</v>
          </cell>
          <cell r="CH80">
            <v>0.19061417877699999</v>
          </cell>
          <cell r="CI80">
            <v>0.203953519464</v>
          </cell>
          <cell r="CJ80">
            <v>0.19301371276400001</v>
          </cell>
          <cell r="CK80">
            <v>0</v>
          </cell>
          <cell r="CL80">
            <v>0.19661630690099999</v>
          </cell>
          <cell r="CM80">
            <v>0.18824647367</v>
          </cell>
          <cell r="CN80">
            <v>0.194215998054</v>
          </cell>
          <cell r="CO80">
            <v>0.210932865739</v>
          </cell>
          <cell r="CP80">
            <v>0</v>
          </cell>
          <cell r="CQ80">
            <v>0.17951694130900001</v>
          </cell>
          <cell r="CR80">
            <v>0.203827828169</v>
          </cell>
          <cell r="CS80">
            <v>0.209232807159</v>
          </cell>
          <cell r="CT80">
            <v>0.17525130510299999</v>
          </cell>
          <cell r="CU80">
            <v>0</v>
          </cell>
          <cell r="CV80">
            <v>0.19006876647500001</v>
          </cell>
          <cell r="CW80">
            <v>0</v>
          </cell>
          <cell r="CX80">
            <v>0.18995666503899999</v>
          </cell>
          <cell r="CY80">
            <v>0.19609761238100001</v>
          </cell>
          <cell r="CZ80">
            <v>0.16127687692600001</v>
          </cell>
          <cell r="DA80">
            <v>0.18463382124899999</v>
          </cell>
          <cell r="DB80">
            <v>0.182307571173</v>
          </cell>
          <cell r="DC80">
            <v>0</v>
          </cell>
          <cell r="DD80">
            <v>0.17475990951100001</v>
          </cell>
          <cell r="DE80">
            <v>0.155198350549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0.17158538103099999</v>
          </cell>
          <cell r="DK80">
            <v>0.19190181791800001</v>
          </cell>
          <cell r="DL80">
            <v>0</v>
          </cell>
          <cell r="DM80">
            <v>0</v>
          </cell>
          <cell r="DN80">
            <v>0</v>
          </cell>
          <cell r="DO80">
            <v>0.17026901245100001</v>
          </cell>
          <cell r="DP80">
            <v>0.20260877907300001</v>
          </cell>
          <cell r="DQ80">
            <v>0.19906200468499999</v>
          </cell>
          <cell r="DR80">
            <v>0.20251622796099999</v>
          </cell>
          <cell r="DS80">
            <v>0.21040180325499999</v>
          </cell>
          <cell r="DT80">
            <v>0</v>
          </cell>
          <cell r="DU80">
            <v>0.18713073432399999</v>
          </cell>
          <cell r="DV80">
            <v>0.193053886294</v>
          </cell>
          <cell r="DW80">
            <v>0</v>
          </cell>
          <cell r="DX80">
            <v>0</v>
          </cell>
          <cell r="DY80">
            <v>0</v>
          </cell>
          <cell r="DZ80">
            <v>0.190580174327</v>
          </cell>
          <cell r="EA80">
            <v>0</v>
          </cell>
          <cell r="EB80">
            <v>0</v>
          </cell>
          <cell r="EC80">
            <v>0.182897761464</v>
          </cell>
          <cell r="ED80">
            <v>0.181422561407</v>
          </cell>
          <cell r="EE80">
            <v>0</v>
          </cell>
          <cell r="EF80">
            <v>0</v>
          </cell>
          <cell r="EG80">
            <v>0.20606377720800001</v>
          </cell>
          <cell r="EH80">
            <v>0.16983816027599999</v>
          </cell>
          <cell r="EI80">
            <v>0</v>
          </cell>
          <cell r="EJ80">
            <v>0.20150737464400001</v>
          </cell>
          <cell r="EK80">
            <v>0.21574915945500001</v>
          </cell>
          <cell r="EL80">
            <v>0</v>
          </cell>
          <cell r="EM80">
            <v>0</v>
          </cell>
          <cell r="EN80">
            <v>0.18805171549300001</v>
          </cell>
          <cell r="EO80">
            <v>0</v>
          </cell>
          <cell r="EP80">
            <v>0.19682143628599999</v>
          </cell>
          <cell r="EQ80">
            <v>0.196320682764</v>
          </cell>
          <cell r="ER80">
            <v>0.16932798922100001</v>
          </cell>
          <cell r="ES80">
            <v>0.18845786154300001</v>
          </cell>
          <cell r="ET80">
            <v>0.188610777259</v>
          </cell>
          <cell r="EU80">
            <v>0.15747690200799999</v>
          </cell>
          <cell r="EV80">
            <v>0</v>
          </cell>
          <cell r="EW80">
            <v>0.18401627242599999</v>
          </cell>
          <cell r="EX80">
            <v>0.20948272943499999</v>
          </cell>
          <cell r="EY80">
            <v>0.17137582600099999</v>
          </cell>
          <cell r="EZ80">
            <v>0.206000432372</v>
          </cell>
          <cell r="FA80">
            <v>0.199263557792</v>
          </cell>
          <cell r="FB80">
            <v>0.17626470327400001</v>
          </cell>
          <cell r="FC80">
            <v>0</v>
          </cell>
          <cell r="FD80">
            <v>0.204977035522</v>
          </cell>
          <cell r="FE80">
            <v>0.16547594964500001</v>
          </cell>
          <cell r="FF80">
            <v>0</v>
          </cell>
          <cell r="FG80">
            <v>0</v>
          </cell>
          <cell r="FH80">
            <v>0.20715960860300001</v>
          </cell>
          <cell r="FI80">
            <v>0.16888438165200001</v>
          </cell>
          <cell r="FJ80">
            <v>0</v>
          </cell>
          <cell r="FK80">
            <v>0</v>
          </cell>
          <cell r="FL80">
            <v>0.19887633621699999</v>
          </cell>
          <cell r="FM80">
            <v>0.22632327675800001</v>
          </cell>
          <cell r="FN80">
            <v>0</v>
          </cell>
          <cell r="FO80">
            <v>0.18589109182399999</v>
          </cell>
          <cell r="FP80">
            <v>0</v>
          </cell>
          <cell r="FQ80">
            <v>0.18851760029799999</v>
          </cell>
          <cell r="FR80">
            <v>0.19236828386800001</v>
          </cell>
          <cell r="FS80">
            <v>0.180784866214</v>
          </cell>
          <cell r="FT80">
            <v>0.18998682498899999</v>
          </cell>
          <cell r="FU80">
            <v>0.17470967769599999</v>
          </cell>
          <cell r="FV80">
            <v>0.20443014800500001</v>
          </cell>
          <cell r="FW80">
            <v>0</v>
          </cell>
          <cell r="FX80">
            <v>0.200888633728</v>
          </cell>
          <cell r="FY80">
            <v>0.209340855479</v>
          </cell>
          <cell r="FZ80">
            <v>0.18433706462400001</v>
          </cell>
          <cell r="GA80">
            <v>0.19392688572399999</v>
          </cell>
          <cell r="GB80">
            <v>0.183974802494</v>
          </cell>
          <cell r="GC80">
            <v>0.17894668877100001</v>
          </cell>
          <cell r="GD80">
            <v>0</v>
          </cell>
          <cell r="GE80">
            <v>0.20166631043</v>
          </cell>
          <cell r="GF80">
            <v>0.18663991987699999</v>
          </cell>
          <cell r="GG80">
            <v>0.196416944265</v>
          </cell>
          <cell r="GH80">
            <v>0</v>
          </cell>
          <cell r="GI80">
            <v>0</v>
          </cell>
          <cell r="GJ80">
            <v>0.19132053852100001</v>
          </cell>
          <cell r="GK80">
            <v>0</v>
          </cell>
          <cell r="GL80">
            <v>0.17056232690799999</v>
          </cell>
          <cell r="GM80">
            <v>0</v>
          </cell>
          <cell r="GN80">
            <v>0.17113745212600001</v>
          </cell>
          <cell r="GO80">
            <v>0</v>
          </cell>
          <cell r="GP80">
            <v>0</v>
          </cell>
          <cell r="GQ80">
            <v>0.175173446536</v>
          </cell>
          <cell r="GR80">
            <v>0.188398629427</v>
          </cell>
          <cell r="GS80">
            <v>0.20948903262599999</v>
          </cell>
          <cell r="GT80">
            <v>0</v>
          </cell>
          <cell r="GU80">
            <v>0.19726361334299999</v>
          </cell>
          <cell r="GV80">
            <v>0</v>
          </cell>
          <cell r="GW80">
            <v>0.150416493416</v>
          </cell>
          <cell r="GX80">
            <v>0</v>
          </cell>
          <cell r="GY80">
            <v>0</v>
          </cell>
          <cell r="GZ80">
            <v>0.16009762883199999</v>
          </cell>
          <cell r="HA80">
            <v>0.206715583801</v>
          </cell>
          <cell r="HB80">
            <v>0.160113081336</v>
          </cell>
          <cell r="HC80">
            <v>0.229654356837</v>
          </cell>
          <cell r="HD80">
            <v>0.18749777972699999</v>
          </cell>
          <cell r="HE80">
            <v>0</v>
          </cell>
          <cell r="HF80">
            <v>0.20368908345699999</v>
          </cell>
          <cell r="HG80">
            <v>0.16100554168199999</v>
          </cell>
          <cell r="HH80">
            <v>0.22095549106599999</v>
          </cell>
          <cell r="HI80">
            <v>0.192985534668</v>
          </cell>
          <cell r="HJ80">
            <v>0.18415427207900001</v>
          </cell>
          <cell r="HK80">
            <v>0</v>
          </cell>
          <cell r="HL80">
            <v>0.20484383404299999</v>
          </cell>
          <cell r="HM80">
            <v>0.19522553682300001</v>
          </cell>
          <cell r="HN80">
            <v>0.18951509892900001</v>
          </cell>
          <cell r="HO80">
            <v>0.19406057894199999</v>
          </cell>
          <cell r="HP80">
            <v>0</v>
          </cell>
          <cell r="HQ80">
            <v>0</v>
          </cell>
          <cell r="HR80">
            <v>0.20941574871499999</v>
          </cell>
          <cell r="HS80">
            <v>0</v>
          </cell>
          <cell r="HT80">
            <v>0.16783854365299999</v>
          </cell>
          <cell r="HU80">
            <v>0.19634158909300001</v>
          </cell>
          <cell r="HV80">
            <v>0.176298826933</v>
          </cell>
          <cell r="HW80">
            <v>0</v>
          </cell>
          <cell r="HX80">
            <v>0.18866267800299999</v>
          </cell>
          <cell r="HY80">
            <v>0</v>
          </cell>
          <cell r="HZ80">
            <v>0</v>
          </cell>
          <cell r="IA80">
            <v>0.197588980198</v>
          </cell>
          <cell r="IB80">
            <v>0</v>
          </cell>
          <cell r="IC80">
            <v>0.19277785718400001</v>
          </cell>
          <cell r="ID80">
            <v>0.20299202203799999</v>
          </cell>
          <cell r="IE80">
            <v>0.20547075569600001</v>
          </cell>
          <cell r="IF80">
            <v>0</v>
          </cell>
          <cell r="IG80">
            <v>0</v>
          </cell>
          <cell r="IH80">
            <v>0.19074180722199999</v>
          </cell>
          <cell r="II80">
            <v>0.19489289820200001</v>
          </cell>
          <cell r="IJ80">
            <v>0</v>
          </cell>
          <cell r="IK80">
            <v>0.19326081872</v>
          </cell>
          <cell r="IL80">
            <v>0</v>
          </cell>
          <cell r="IM80">
            <v>0</v>
          </cell>
          <cell r="IN80">
            <v>0.184292674065</v>
          </cell>
          <cell r="IO80">
            <v>0</v>
          </cell>
          <cell r="IP80">
            <v>0.20504666864900001</v>
          </cell>
          <cell r="IQ80">
            <v>0.21909399330599999</v>
          </cell>
          <cell r="IR80">
            <v>0.127782717347</v>
          </cell>
          <cell r="IS80">
            <v>9.1032966971399995E-2</v>
          </cell>
          <cell r="IT80">
            <v>1.4036971330600001</v>
          </cell>
        </row>
        <row r="81">
          <cell r="A81" t="str">
            <v>SNP_CN_4327322_G152A_P51L_ethA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0.183103278279</v>
          </cell>
          <cell r="G81">
            <v>0.201086297631</v>
          </cell>
          <cell r="H81">
            <v>0</v>
          </cell>
          <cell r="I81">
            <v>0.194308519363</v>
          </cell>
          <cell r="J81">
            <v>0.16952310502500001</v>
          </cell>
          <cell r="K81">
            <v>0.212237119675</v>
          </cell>
          <cell r="L81">
            <v>0</v>
          </cell>
          <cell r="M81">
            <v>0</v>
          </cell>
          <cell r="N81">
            <v>0.15649636089800001</v>
          </cell>
          <cell r="O81">
            <v>0</v>
          </cell>
          <cell r="P81">
            <v>0.16638462245499999</v>
          </cell>
          <cell r="Q81">
            <v>0.17104884982099999</v>
          </cell>
          <cell r="R81">
            <v>0.18283560872099999</v>
          </cell>
          <cell r="S81">
            <v>0.17117691039999999</v>
          </cell>
          <cell r="T81">
            <v>0.20907035469999999</v>
          </cell>
          <cell r="U81">
            <v>0.22274893522299999</v>
          </cell>
          <cell r="V81">
            <v>0.21042667329299999</v>
          </cell>
          <cell r="W81">
            <v>0.168142303824</v>
          </cell>
          <cell r="X81">
            <v>0.17566767334899999</v>
          </cell>
          <cell r="Y81">
            <v>0</v>
          </cell>
          <cell r="Z81">
            <v>0.17963764071499999</v>
          </cell>
          <cell r="AA81">
            <v>0</v>
          </cell>
          <cell r="AB81">
            <v>0</v>
          </cell>
          <cell r="AC81">
            <v>0.22388581931599999</v>
          </cell>
          <cell r="AD81">
            <v>0</v>
          </cell>
          <cell r="AE81">
            <v>0.20564712584</v>
          </cell>
          <cell r="AF81">
            <v>0.21914781629999999</v>
          </cell>
          <cell r="AG81">
            <v>0.191237807274</v>
          </cell>
          <cell r="AH81">
            <v>0.20527490973500001</v>
          </cell>
          <cell r="AI81">
            <v>0</v>
          </cell>
          <cell r="AJ81">
            <v>0.188204362988</v>
          </cell>
          <cell r="AK81">
            <v>0.205208167434</v>
          </cell>
          <cell r="AL81">
            <v>0</v>
          </cell>
          <cell r="AM81">
            <v>0.16133353114099999</v>
          </cell>
          <cell r="AN81">
            <v>0.219183683395</v>
          </cell>
          <cell r="AO81">
            <v>0.206989362836</v>
          </cell>
          <cell r="AP81">
            <v>0</v>
          </cell>
          <cell r="AQ81">
            <v>0</v>
          </cell>
          <cell r="AR81">
            <v>0.18066953122599999</v>
          </cell>
          <cell r="AS81">
            <v>0.190349787474</v>
          </cell>
          <cell r="AT81">
            <v>0.20820613205399999</v>
          </cell>
          <cell r="AU81">
            <v>0.210349291563</v>
          </cell>
          <cell r="AV81">
            <v>0.21010556817100001</v>
          </cell>
          <cell r="AW81">
            <v>0.177797779441</v>
          </cell>
          <cell r="AX81">
            <v>0.19834333658200001</v>
          </cell>
          <cell r="AY81">
            <v>0.19764764606999999</v>
          </cell>
          <cell r="AZ81">
            <v>0.191306233406</v>
          </cell>
          <cell r="BA81">
            <v>0.19915573298899999</v>
          </cell>
          <cell r="BB81">
            <v>0</v>
          </cell>
          <cell r="BC81">
            <v>0.171979740262</v>
          </cell>
          <cell r="BD81">
            <v>0.20255076885199999</v>
          </cell>
          <cell r="BE81">
            <v>0</v>
          </cell>
          <cell r="BF81">
            <v>0.22265179455299999</v>
          </cell>
          <cell r="BG81">
            <v>0.21634960174599999</v>
          </cell>
          <cell r="BH81">
            <v>0.16650097072100001</v>
          </cell>
          <cell r="BI81">
            <v>0.17251695692499999</v>
          </cell>
          <cell r="BJ81">
            <v>0.221464633942</v>
          </cell>
          <cell r="BK81">
            <v>0</v>
          </cell>
          <cell r="BL81">
            <v>0.198239356279</v>
          </cell>
          <cell r="BM81">
            <v>0</v>
          </cell>
          <cell r="BN81">
            <v>0.18059939146000001</v>
          </cell>
          <cell r="BO81">
            <v>0</v>
          </cell>
          <cell r="BP81">
            <v>0.18489903211600001</v>
          </cell>
          <cell r="BQ81">
            <v>0</v>
          </cell>
          <cell r="BR81">
            <v>0.16987226903399999</v>
          </cell>
          <cell r="BS81">
            <v>0.19234953820699999</v>
          </cell>
          <cell r="BT81">
            <v>0.19365356862499999</v>
          </cell>
          <cell r="BU81">
            <v>0.186549171805</v>
          </cell>
          <cell r="BV81">
            <v>0</v>
          </cell>
          <cell r="BW81">
            <v>0.19357571005800001</v>
          </cell>
          <cell r="BX81">
            <v>0</v>
          </cell>
          <cell r="BY81">
            <v>0</v>
          </cell>
          <cell r="BZ81">
            <v>0.218151524663</v>
          </cell>
          <cell r="CA81">
            <v>0.17429684102500001</v>
          </cell>
          <cell r="CB81">
            <v>0.16130053996999999</v>
          </cell>
          <cell r="CC81">
            <v>0.187839046121</v>
          </cell>
          <cell r="CD81">
            <v>0</v>
          </cell>
          <cell r="CE81">
            <v>0.167012542486</v>
          </cell>
          <cell r="CF81">
            <v>0.18105652928400001</v>
          </cell>
          <cell r="CG81">
            <v>0</v>
          </cell>
          <cell r="CH81">
            <v>0</v>
          </cell>
          <cell r="CI81">
            <v>0.18360081314999999</v>
          </cell>
          <cell r="CJ81">
            <v>0</v>
          </cell>
          <cell r="CK81">
            <v>0</v>
          </cell>
          <cell r="CL81">
            <v>0.170610263944</v>
          </cell>
          <cell r="CM81">
            <v>0.212126284838</v>
          </cell>
          <cell r="CN81">
            <v>0.18848316371400001</v>
          </cell>
          <cell r="CO81">
            <v>0.15957756340500001</v>
          </cell>
          <cell r="CP81">
            <v>0.20957668125600001</v>
          </cell>
          <cell r="CQ81">
            <v>0.188667863607</v>
          </cell>
          <cell r="CR81">
            <v>0</v>
          </cell>
          <cell r="CS81">
            <v>0.194162681699</v>
          </cell>
          <cell r="CT81">
            <v>0</v>
          </cell>
          <cell r="CU81">
            <v>0</v>
          </cell>
          <cell r="CV81">
            <v>0.17876221239599999</v>
          </cell>
          <cell r="CW81">
            <v>0.175090149045</v>
          </cell>
          <cell r="CX81">
            <v>0.189399465919</v>
          </cell>
          <cell r="CY81">
            <v>0.160539969802</v>
          </cell>
          <cell r="CZ81">
            <v>0.187012448907</v>
          </cell>
          <cell r="DA81">
            <v>0.20679895579800001</v>
          </cell>
          <cell r="DB81">
            <v>0.18589109182399999</v>
          </cell>
          <cell r="DC81">
            <v>0</v>
          </cell>
          <cell r="DD81">
            <v>0</v>
          </cell>
          <cell r="DE81">
            <v>0.16512267291499999</v>
          </cell>
          <cell r="DF81">
            <v>0.21726296842100001</v>
          </cell>
          <cell r="DG81">
            <v>0</v>
          </cell>
          <cell r="DH81">
            <v>0.18916775286199999</v>
          </cell>
          <cell r="DI81">
            <v>0.196116581559</v>
          </cell>
          <cell r="DJ81">
            <v>0.17912057042099999</v>
          </cell>
          <cell r="DK81">
            <v>0.21165537834199999</v>
          </cell>
          <cell r="DL81">
            <v>0</v>
          </cell>
          <cell r="DM81">
            <v>0</v>
          </cell>
          <cell r="DN81">
            <v>0.18423275649500001</v>
          </cell>
          <cell r="DO81">
            <v>0.223169103265</v>
          </cell>
          <cell r="DP81">
            <v>0</v>
          </cell>
          <cell r="DQ81">
            <v>0</v>
          </cell>
          <cell r="DR81">
            <v>0</v>
          </cell>
          <cell r="DS81">
            <v>0.23023250699</v>
          </cell>
          <cell r="DT81">
            <v>0</v>
          </cell>
          <cell r="DU81">
            <v>0.201931610703</v>
          </cell>
          <cell r="DV81">
            <v>0.19337369501599999</v>
          </cell>
          <cell r="DW81">
            <v>0</v>
          </cell>
          <cell r="DX81">
            <v>0</v>
          </cell>
          <cell r="DY81">
            <v>0.21366661786999999</v>
          </cell>
          <cell r="DZ81">
            <v>0</v>
          </cell>
          <cell r="EA81">
            <v>0.19501525163700001</v>
          </cell>
          <cell r="EB81">
            <v>0.18895842134999999</v>
          </cell>
          <cell r="EC81">
            <v>0.180905967951</v>
          </cell>
          <cell r="ED81">
            <v>0</v>
          </cell>
          <cell r="EE81">
            <v>0.17484772205400001</v>
          </cell>
          <cell r="EF81">
            <v>0.171639665961</v>
          </cell>
          <cell r="EG81">
            <v>0</v>
          </cell>
          <cell r="EH81">
            <v>0.19716301560400001</v>
          </cell>
          <cell r="EI81">
            <v>0.187426149845</v>
          </cell>
          <cell r="EJ81">
            <v>0</v>
          </cell>
          <cell r="EK81">
            <v>0.17835555970700001</v>
          </cell>
          <cell r="EL81">
            <v>0.20532937347899999</v>
          </cell>
          <cell r="EM81">
            <v>0</v>
          </cell>
          <cell r="EN81">
            <v>0</v>
          </cell>
          <cell r="EO81">
            <v>0.18879112601299999</v>
          </cell>
          <cell r="EP81">
            <v>0.20365595817599999</v>
          </cell>
          <cell r="EQ81">
            <v>0</v>
          </cell>
          <cell r="ER81">
            <v>0.17502582073199999</v>
          </cell>
          <cell r="ES81">
            <v>0.20462766289699999</v>
          </cell>
          <cell r="ET81">
            <v>0.19839040934999999</v>
          </cell>
          <cell r="EU81">
            <v>0.16178682446500001</v>
          </cell>
          <cell r="EV81">
            <v>0</v>
          </cell>
          <cell r="EW81">
            <v>0.190661162138</v>
          </cell>
          <cell r="EX81">
            <v>0.185620546341</v>
          </cell>
          <cell r="EY81">
            <v>0.21717494726200001</v>
          </cell>
          <cell r="EZ81">
            <v>0.18702144920800001</v>
          </cell>
          <cell r="FA81">
            <v>0.203775674105</v>
          </cell>
          <cell r="FB81">
            <v>0.18658940494099999</v>
          </cell>
          <cell r="FC81">
            <v>0.187080666423</v>
          </cell>
          <cell r="FD81">
            <v>0.18200787901900001</v>
          </cell>
          <cell r="FE81">
            <v>0.19483992457400001</v>
          </cell>
          <cell r="FF81">
            <v>0.22250175476100001</v>
          </cell>
          <cell r="FG81">
            <v>0</v>
          </cell>
          <cell r="FH81">
            <v>0.22511155903300001</v>
          </cell>
          <cell r="FI81">
            <v>0</v>
          </cell>
          <cell r="FJ81">
            <v>0.229512766004</v>
          </cell>
          <cell r="FK81">
            <v>0</v>
          </cell>
          <cell r="FL81">
            <v>0.16069798171499999</v>
          </cell>
          <cell r="FM81">
            <v>0.16854998469400001</v>
          </cell>
          <cell r="FN81">
            <v>0.215207755566</v>
          </cell>
          <cell r="FO81">
            <v>0</v>
          </cell>
          <cell r="FP81">
            <v>0.20667274296300001</v>
          </cell>
          <cell r="FQ81">
            <v>0.207876309752</v>
          </cell>
          <cell r="FR81">
            <v>0.196745201945</v>
          </cell>
          <cell r="FS81">
            <v>0</v>
          </cell>
          <cell r="FT81">
            <v>0</v>
          </cell>
          <cell r="FU81">
            <v>0.164473623037</v>
          </cell>
          <cell r="FV81">
            <v>0</v>
          </cell>
          <cell r="FW81">
            <v>0.184626892209</v>
          </cell>
          <cell r="FX81">
            <v>0.204810276628</v>
          </cell>
          <cell r="FY81">
            <v>0.178003981709</v>
          </cell>
          <cell r="FZ81">
            <v>0</v>
          </cell>
          <cell r="GA81">
            <v>0.2107385993</v>
          </cell>
          <cell r="GB81">
            <v>0.20103357732300001</v>
          </cell>
          <cell r="GC81">
            <v>0.21025948226499999</v>
          </cell>
          <cell r="GD81">
            <v>0.21517147123800001</v>
          </cell>
          <cell r="GE81">
            <v>0.16665926575699999</v>
          </cell>
          <cell r="GF81">
            <v>0.18878094851999999</v>
          </cell>
          <cell r="GG81">
            <v>0</v>
          </cell>
          <cell r="GH81">
            <v>0.178095072508</v>
          </cell>
          <cell r="GI81">
            <v>0.21486261487</v>
          </cell>
          <cell r="GJ81">
            <v>0</v>
          </cell>
          <cell r="GK81">
            <v>0.207806900144</v>
          </cell>
          <cell r="GL81">
            <v>0.200618118048</v>
          </cell>
          <cell r="GM81">
            <v>0</v>
          </cell>
          <cell r="GN81">
            <v>0.19684979319599999</v>
          </cell>
          <cell r="GO81">
            <v>0.16567857563499999</v>
          </cell>
          <cell r="GP81">
            <v>0</v>
          </cell>
          <cell r="GQ81">
            <v>0</v>
          </cell>
          <cell r="GR81">
            <v>0.20576442778099999</v>
          </cell>
          <cell r="GS81">
            <v>0.19060003757499999</v>
          </cell>
          <cell r="GT81">
            <v>0</v>
          </cell>
          <cell r="GU81">
            <v>0.20203024148900001</v>
          </cell>
          <cell r="GV81">
            <v>0.22904247045500001</v>
          </cell>
          <cell r="GW81">
            <v>0.18078891932999999</v>
          </cell>
          <cell r="GX81">
            <v>0.172780886292</v>
          </cell>
          <cell r="GY81">
            <v>0</v>
          </cell>
          <cell r="GZ81">
            <v>0.17023722827400001</v>
          </cell>
          <cell r="HA81">
            <v>0.178989827633</v>
          </cell>
          <cell r="HB81">
            <v>0.19417855143500001</v>
          </cell>
          <cell r="HC81">
            <v>0</v>
          </cell>
          <cell r="HD81">
            <v>0</v>
          </cell>
          <cell r="HE81">
            <v>0.21685135364499999</v>
          </cell>
          <cell r="HF81">
            <v>0</v>
          </cell>
          <cell r="HG81">
            <v>0</v>
          </cell>
          <cell r="HH81">
            <v>0</v>
          </cell>
          <cell r="HI81">
            <v>0.17072451114699999</v>
          </cell>
          <cell r="HJ81">
            <v>0</v>
          </cell>
          <cell r="HK81">
            <v>0</v>
          </cell>
          <cell r="HL81">
            <v>0</v>
          </cell>
          <cell r="HM81">
            <v>0.206731170416</v>
          </cell>
          <cell r="HN81">
            <v>0</v>
          </cell>
          <cell r="HO81">
            <v>0.200629889965</v>
          </cell>
          <cell r="HP81">
            <v>0</v>
          </cell>
          <cell r="HQ81">
            <v>0.18612571060700001</v>
          </cell>
          <cell r="HR81">
            <v>0.23126210272299999</v>
          </cell>
          <cell r="HS81">
            <v>0.21006281673900001</v>
          </cell>
          <cell r="HT81">
            <v>0</v>
          </cell>
          <cell r="HU81">
            <v>0.19304515421400001</v>
          </cell>
          <cell r="HV81">
            <v>0</v>
          </cell>
          <cell r="HW81">
            <v>0.17552918195700001</v>
          </cell>
          <cell r="HX81">
            <v>0.18080383539200001</v>
          </cell>
          <cell r="HY81">
            <v>0.19053129851799999</v>
          </cell>
          <cell r="HZ81">
            <v>0.18964968621700001</v>
          </cell>
          <cell r="IA81">
            <v>0.21381844580199999</v>
          </cell>
          <cell r="IB81">
            <v>0.207155436277</v>
          </cell>
          <cell r="IC81">
            <v>0.19119805097600001</v>
          </cell>
          <cell r="ID81">
            <v>0.210043027997</v>
          </cell>
          <cell r="IE81">
            <v>0.210102960467</v>
          </cell>
          <cell r="IF81">
            <v>0</v>
          </cell>
          <cell r="IG81">
            <v>0.17867526412000001</v>
          </cell>
          <cell r="IH81">
            <v>0</v>
          </cell>
          <cell r="II81">
            <v>0.226396203041</v>
          </cell>
          <cell r="IJ81">
            <v>0</v>
          </cell>
          <cell r="IK81">
            <v>0.18567708134700001</v>
          </cell>
          <cell r="IL81">
            <v>0.19612871110399999</v>
          </cell>
          <cell r="IM81">
            <v>0.18501470983000001</v>
          </cell>
          <cell r="IN81">
            <v>0</v>
          </cell>
          <cell r="IO81">
            <v>0.213048368692</v>
          </cell>
          <cell r="IP81">
            <v>0.16903820633899999</v>
          </cell>
          <cell r="IQ81">
            <v>0.20956444740300001</v>
          </cell>
          <cell r="IR81">
            <v>0.129051834345</v>
          </cell>
          <cell r="IS81">
            <v>9.2150419950499995E-2</v>
          </cell>
          <cell r="IT81">
            <v>1.40044760704</v>
          </cell>
        </row>
        <row r="82">
          <cell r="A82" t="str">
            <v>SNP_CN_1673822_A383G_Q128R_fabG1</v>
          </cell>
          <cell r="B82">
            <v>0</v>
          </cell>
          <cell r="C82">
            <v>-0.17317259311700001</v>
          </cell>
          <cell r="D82">
            <v>-0.112545281649</v>
          </cell>
          <cell r="E82">
            <v>-0.13231337070499999</v>
          </cell>
          <cell r="F82">
            <v>-0.149946197867</v>
          </cell>
          <cell r="G82">
            <v>-0.14386633038499999</v>
          </cell>
          <cell r="H82">
            <v>-0.13890261948099999</v>
          </cell>
          <cell r="I82">
            <v>0</v>
          </cell>
          <cell r="J82">
            <v>-0.138175904751</v>
          </cell>
          <cell r="K82">
            <v>-0.14227266609700001</v>
          </cell>
          <cell r="L82">
            <v>0</v>
          </cell>
          <cell r="M82">
            <v>-0.137143403292</v>
          </cell>
          <cell r="N82">
            <v>0</v>
          </cell>
          <cell r="O82">
            <v>0</v>
          </cell>
          <cell r="P82">
            <v>-0.14585541188699999</v>
          </cell>
          <cell r="Q82">
            <v>-0.148459672928</v>
          </cell>
          <cell r="R82">
            <v>-0.181867718697</v>
          </cell>
          <cell r="S82">
            <v>-0.14284621179099999</v>
          </cell>
          <cell r="T82">
            <v>-0.137629792094</v>
          </cell>
          <cell r="U82">
            <v>-0.12070362269899999</v>
          </cell>
          <cell r="V82">
            <v>0</v>
          </cell>
          <cell r="W82">
            <v>-0.13491094112400001</v>
          </cell>
          <cell r="X82">
            <v>-0.168907299638</v>
          </cell>
          <cell r="Y82">
            <v>-0.145776957273</v>
          </cell>
          <cell r="Z82">
            <v>-0.121535725892</v>
          </cell>
          <cell r="AA82">
            <v>0</v>
          </cell>
          <cell r="AB82">
            <v>-0.12044794112399999</v>
          </cell>
          <cell r="AC82">
            <v>-0.148033037782</v>
          </cell>
          <cell r="AD82">
            <v>-0.165615409613</v>
          </cell>
          <cell r="AE82">
            <v>-0.167506158352</v>
          </cell>
          <cell r="AF82">
            <v>-0.14337165653699999</v>
          </cell>
          <cell r="AG82">
            <v>-0.14579275250400001</v>
          </cell>
          <cell r="AH82">
            <v>-0.12709616124600001</v>
          </cell>
          <cell r="AI82">
            <v>-0.12758344411799999</v>
          </cell>
          <cell r="AJ82">
            <v>0</v>
          </cell>
          <cell r="AK82">
            <v>-0.14573638141199999</v>
          </cell>
          <cell r="AL82">
            <v>-0.121512278914</v>
          </cell>
          <cell r="AM82">
            <v>0</v>
          </cell>
          <cell r="AN82">
            <v>0</v>
          </cell>
          <cell r="AO82">
            <v>-0.15500357747099999</v>
          </cell>
          <cell r="AP82">
            <v>0</v>
          </cell>
          <cell r="AQ82">
            <v>-0.12099409848500001</v>
          </cell>
          <cell r="AR82">
            <v>-0.14606539905099999</v>
          </cell>
          <cell r="AS82">
            <v>0</v>
          </cell>
          <cell r="AT82">
            <v>0</v>
          </cell>
          <cell r="AU82">
            <v>0</v>
          </cell>
          <cell r="AV82">
            <v>-0.13151538371999999</v>
          </cell>
          <cell r="AW82">
            <v>-0.12610594928300001</v>
          </cell>
          <cell r="AX82">
            <v>-0.148945376277</v>
          </cell>
          <cell r="AY82">
            <v>0</v>
          </cell>
          <cell r="AZ82">
            <v>-0.128021284938</v>
          </cell>
          <cell r="BA82">
            <v>-0.126002341509</v>
          </cell>
          <cell r="BB82">
            <v>-0.121919073164</v>
          </cell>
          <cell r="BC82">
            <v>-0.13497945666300001</v>
          </cell>
          <cell r="BD82">
            <v>0</v>
          </cell>
          <cell r="BE82">
            <v>0</v>
          </cell>
          <cell r="BF82">
            <v>-0.161823347211</v>
          </cell>
          <cell r="BG82">
            <v>0</v>
          </cell>
          <cell r="BH82">
            <v>0</v>
          </cell>
          <cell r="BI82">
            <v>-0.12106547504700001</v>
          </cell>
          <cell r="BJ82">
            <v>-0.15251883864400001</v>
          </cell>
          <cell r="BK82">
            <v>0</v>
          </cell>
          <cell r="BL82">
            <v>0</v>
          </cell>
          <cell r="BM82">
            <v>0</v>
          </cell>
          <cell r="BN82">
            <v>-0.15309673547700001</v>
          </cell>
          <cell r="BO82">
            <v>-0.129261925817</v>
          </cell>
          <cell r="BP82">
            <v>-0.100356355309</v>
          </cell>
          <cell r="BQ82">
            <v>0</v>
          </cell>
          <cell r="BR82">
            <v>-0.16408699750899999</v>
          </cell>
          <cell r="BS82">
            <v>0</v>
          </cell>
          <cell r="BT82">
            <v>-0.11804176122</v>
          </cell>
          <cell r="BU82">
            <v>0</v>
          </cell>
          <cell r="BV82">
            <v>-0.14197762310500001</v>
          </cell>
          <cell r="BW82">
            <v>-0.16748139262200001</v>
          </cell>
          <cell r="BX82">
            <v>-0.14847241342100001</v>
          </cell>
          <cell r="BY82">
            <v>0</v>
          </cell>
          <cell r="BZ82">
            <v>0</v>
          </cell>
          <cell r="CA82">
            <v>-0.16580386459800001</v>
          </cell>
          <cell r="CB82">
            <v>-0.15859304368499999</v>
          </cell>
          <cell r="CC82">
            <v>0</v>
          </cell>
          <cell r="CD82">
            <v>-0.11409625411</v>
          </cell>
          <cell r="CE82">
            <v>-0.204031616449</v>
          </cell>
          <cell r="CF82">
            <v>-0.18516565859299999</v>
          </cell>
          <cell r="CG82">
            <v>0</v>
          </cell>
          <cell r="CH82">
            <v>0</v>
          </cell>
          <cell r="CI82">
            <v>0</v>
          </cell>
          <cell r="CJ82">
            <v>-0.13015389442399999</v>
          </cell>
          <cell r="CK82">
            <v>0</v>
          </cell>
          <cell r="CL82">
            <v>-0.15897019207499999</v>
          </cell>
          <cell r="CM82">
            <v>-0.130933344364</v>
          </cell>
          <cell r="CN82">
            <v>0</v>
          </cell>
          <cell r="CO82">
            <v>-0.15087150037300001</v>
          </cell>
          <cell r="CP82">
            <v>-0.13087105751</v>
          </cell>
          <cell r="CQ82">
            <v>-0.154130920768</v>
          </cell>
          <cell r="CR82">
            <v>-0.15749236941299999</v>
          </cell>
          <cell r="CS82">
            <v>-0.15101851522900001</v>
          </cell>
          <cell r="CT82">
            <v>-0.14754545688599999</v>
          </cell>
          <cell r="CU82">
            <v>-0.12771549820899999</v>
          </cell>
          <cell r="CV82">
            <v>0</v>
          </cell>
          <cell r="CW82">
            <v>-0.14108251035200001</v>
          </cell>
          <cell r="CX82">
            <v>-0.151941850781</v>
          </cell>
          <cell r="CY82">
            <v>0</v>
          </cell>
          <cell r="CZ82">
            <v>-0.16251072287599999</v>
          </cell>
          <cell r="DA82">
            <v>0</v>
          </cell>
          <cell r="DB82">
            <v>-0.150050893426</v>
          </cell>
          <cell r="DC82">
            <v>-0.111797228456</v>
          </cell>
          <cell r="DD82">
            <v>0</v>
          </cell>
          <cell r="DE82">
            <v>-0.133690476418</v>
          </cell>
          <cell r="DF82">
            <v>0</v>
          </cell>
          <cell r="DG82">
            <v>-0.15406177938000001</v>
          </cell>
          <cell r="DH82">
            <v>-0.149836227298</v>
          </cell>
          <cell r="DI82">
            <v>-0.13501511514199999</v>
          </cell>
          <cell r="DJ82">
            <v>0</v>
          </cell>
          <cell r="DK82">
            <v>-0.12766765058000001</v>
          </cell>
          <cell r="DL82">
            <v>-0.15149852633499999</v>
          </cell>
          <cell r="DM82">
            <v>-0.125862970948</v>
          </cell>
          <cell r="DN82">
            <v>0</v>
          </cell>
          <cell r="DO82">
            <v>0</v>
          </cell>
          <cell r="DP82">
            <v>-0.17826168239099999</v>
          </cell>
          <cell r="DQ82">
            <v>-0.166511714458</v>
          </cell>
          <cell r="DR82">
            <v>0</v>
          </cell>
          <cell r="DS82">
            <v>-0.12914220988799999</v>
          </cell>
          <cell r="DT82">
            <v>0</v>
          </cell>
          <cell r="DU82">
            <v>0</v>
          </cell>
          <cell r="DV82">
            <v>0</v>
          </cell>
          <cell r="DW82">
            <v>-0.13448399305299999</v>
          </cell>
          <cell r="DX82">
            <v>-0.13600799441299999</v>
          </cell>
          <cell r="DY82">
            <v>0</v>
          </cell>
          <cell r="DZ82">
            <v>-0.133603870869</v>
          </cell>
          <cell r="EA82">
            <v>-0.16511356830599999</v>
          </cell>
          <cell r="EB82">
            <v>0</v>
          </cell>
          <cell r="EC82">
            <v>0</v>
          </cell>
          <cell r="ED82">
            <v>0</v>
          </cell>
          <cell r="EE82">
            <v>-0.118372634053</v>
          </cell>
          <cell r="EF82">
            <v>-0.137276500463</v>
          </cell>
          <cell r="EG82">
            <v>0</v>
          </cell>
          <cell r="EH82">
            <v>0</v>
          </cell>
          <cell r="EI82">
            <v>-0.17265692353199999</v>
          </cell>
          <cell r="EJ82">
            <v>-0.152504682541</v>
          </cell>
          <cell r="EK82">
            <v>-0.11955910921100001</v>
          </cell>
          <cell r="EL82">
            <v>-0.17634151876000001</v>
          </cell>
          <cell r="EM82">
            <v>-0.15913224220300001</v>
          </cell>
          <cell r="EN82">
            <v>-0.12374371290199999</v>
          </cell>
          <cell r="EO82">
            <v>-0.154351606965</v>
          </cell>
          <cell r="EP82">
            <v>-0.174355119467</v>
          </cell>
          <cell r="EQ82">
            <v>0</v>
          </cell>
          <cell r="ER82">
            <v>-0.13338546454899999</v>
          </cell>
          <cell r="ES82">
            <v>-0.15574939549</v>
          </cell>
          <cell r="ET82">
            <v>-0.17085893452199999</v>
          </cell>
          <cell r="EU82">
            <v>-0.132637828588</v>
          </cell>
          <cell r="EV82">
            <v>-0.15601485967600001</v>
          </cell>
          <cell r="EW82">
            <v>-0.14329586923099999</v>
          </cell>
          <cell r="EX82">
            <v>0</v>
          </cell>
          <cell r="EY82">
            <v>0</v>
          </cell>
          <cell r="EZ82">
            <v>-0.142922103405</v>
          </cell>
          <cell r="FA82">
            <v>-0.16239567100999999</v>
          </cell>
          <cell r="FB82">
            <v>0</v>
          </cell>
          <cell r="FC82">
            <v>0</v>
          </cell>
          <cell r="FD82">
            <v>-0.139191254973</v>
          </cell>
          <cell r="FE82">
            <v>0</v>
          </cell>
          <cell r="FF82">
            <v>-0.13673575222500001</v>
          </cell>
          <cell r="FG82">
            <v>-0.168304309249</v>
          </cell>
          <cell r="FH82">
            <v>0</v>
          </cell>
          <cell r="FI82">
            <v>-0.13715513050600001</v>
          </cell>
          <cell r="FJ82">
            <v>-0.14170809090100001</v>
          </cell>
          <cell r="FK82">
            <v>-0.139830723405</v>
          </cell>
          <cell r="FL82">
            <v>0</v>
          </cell>
          <cell r="FM82">
            <v>-0.13052229583300001</v>
          </cell>
          <cell r="FN82">
            <v>0</v>
          </cell>
          <cell r="FO82">
            <v>-0.129417032003</v>
          </cell>
          <cell r="FP82">
            <v>-0.12864300608599999</v>
          </cell>
          <cell r="FQ82">
            <v>-0.15639978647200001</v>
          </cell>
          <cell r="FR82">
            <v>0</v>
          </cell>
          <cell r="FS82">
            <v>-0.12542505562299999</v>
          </cell>
          <cell r="FT82">
            <v>0</v>
          </cell>
          <cell r="FU82">
            <v>-0.152787476778</v>
          </cell>
          <cell r="FV82">
            <v>0</v>
          </cell>
          <cell r="FW82">
            <v>0</v>
          </cell>
          <cell r="FX82">
            <v>-0.13526205718500001</v>
          </cell>
          <cell r="FY82">
            <v>-0.11857648193799999</v>
          </cell>
          <cell r="FZ82">
            <v>-0.12389510124899999</v>
          </cell>
          <cell r="GA82">
            <v>-0.17388220131400001</v>
          </cell>
          <cell r="GB82">
            <v>-0.15697531402100001</v>
          </cell>
          <cell r="GC82">
            <v>-0.13190968334700001</v>
          </cell>
          <cell r="GD82">
            <v>-0.122252136469</v>
          </cell>
          <cell r="GE82">
            <v>-0.13138307631000001</v>
          </cell>
          <cell r="GF82">
            <v>0</v>
          </cell>
          <cell r="GG82">
            <v>-0.10828376561399999</v>
          </cell>
          <cell r="GH82">
            <v>-0.14908085763500001</v>
          </cell>
          <cell r="GI82">
            <v>-0.14280590415</v>
          </cell>
          <cell r="GJ82">
            <v>0</v>
          </cell>
          <cell r="GK82">
            <v>0</v>
          </cell>
          <cell r="GL82">
            <v>-0.143412828445</v>
          </cell>
          <cell r="GM82">
            <v>-0.13153821229900001</v>
          </cell>
          <cell r="GN82">
            <v>-0.167631477118</v>
          </cell>
          <cell r="GO82">
            <v>-0.15533816814400001</v>
          </cell>
          <cell r="GP82">
            <v>-0.102602019906</v>
          </cell>
          <cell r="GQ82">
            <v>-0.12678310275099999</v>
          </cell>
          <cell r="GR82">
            <v>-0.132122263312</v>
          </cell>
          <cell r="GS82">
            <v>-0.14287117123599999</v>
          </cell>
          <cell r="GT82">
            <v>0</v>
          </cell>
          <cell r="GU82">
            <v>-0.142719984055</v>
          </cell>
          <cell r="GV82">
            <v>-0.11623173207</v>
          </cell>
          <cell r="GW82">
            <v>0</v>
          </cell>
          <cell r="GX82">
            <v>-0.15722972154600001</v>
          </cell>
          <cell r="GY82">
            <v>-0.15335467457800001</v>
          </cell>
          <cell r="GZ82">
            <v>-0.14653217792500001</v>
          </cell>
          <cell r="HA82">
            <v>0</v>
          </cell>
          <cell r="HB82">
            <v>-0.124831646681</v>
          </cell>
          <cell r="HC82">
            <v>0</v>
          </cell>
          <cell r="HD82">
            <v>-0.138036593795</v>
          </cell>
          <cell r="HE82">
            <v>-0.14868913590899999</v>
          </cell>
          <cell r="HF82">
            <v>0</v>
          </cell>
          <cell r="HG82">
            <v>0</v>
          </cell>
          <cell r="HH82">
            <v>0</v>
          </cell>
          <cell r="HI82">
            <v>-0.126227274537</v>
          </cell>
          <cell r="HJ82">
            <v>-0.13688416779000001</v>
          </cell>
          <cell r="HK82">
            <v>-0.12660270929299999</v>
          </cell>
          <cell r="HL82">
            <v>-0.13949422538299999</v>
          </cell>
          <cell r="HM82">
            <v>-0.13522054254999999</v>
          </cell>
          <cell r="HN82">
            <v>0</v>
          </cell>
          <cell r="HO82">
            <v>-0.121334783733</v>
          </cell>
          <cell r="HP82">
            <v>-0.15008564293400001</v>
          </cell>
          <cell r="HQ82">
            <v>-0.14172448217899999</v>
          </cell>
          <cell r="HR82">
            <v>0</v>
          </cell>
          <cell r="HS82">
            <v>-0.15549325943</v>
          </cell>
          <cell r="HT82">
            <v>-0.15627050399799999</v>
          </cell>
          <cell r="HU82">
            <v>-0.18505758047099999</v>
          </cell>
          <cell r="HV82">
            <v>0</v>
          </cell>
          <cell r="HW82">
            <v>-0.128291115165</v>
          </cell>
          <cell r="HX82">
            <v>-0.119641758502</v>
          </cell>
          <cell r="HY82">
            <v>0</v>
          </cell>
          <cell r="HZ82">
            <v>-0.12975937128100001</v>
          </cell>
          <cell r="IA82">
            <v>-0.12919020652800001</v>
          </cell>
          <cell r="IB82">
            <v>0</v>
          </cell>
          <cell r="IC82">
            <v>-0.15825457871000001</v>
          </cell>
          <cell r="ID82">
            <v>0</v>
          </cell>
          <cell r="IE82">
            <v>-0.13796684145900001</v>
          </cell>
          <cell r="IF82">
            <v>-0.122245199978</v>
          </cell>
          <cell r="IG82">
            <v>-0.175597250462</v>
          </cell>
          <cell r="IH82">
            <v>-0.10195060819399999</v>
          </cell>
          <cell r="II82">
            <v>-0.13823868334299999</v>
          </cell>
          <cell r="IJ82">
            <v>-0.173385560513</v>
          </cell>
          <cell r="IK82">
            <v>0</v>
          </cell>
          <cell r="IL82">
            <v>-0.15186259150500001</v>
          </cell>
          <cell r="IM82">
            <v>0</v>
          </cell>
          <cell r="IN82">
            <v>-0.132080167532</v>
          </cell>
          <cell r="IO82">
            <v>-0.17948542535299999</v>
          </cell>
          <cell r="IP82">
            <v>-0.15547223389100001</v>
          </cell>
          <cell r="IQ82">
            <v>-0.123763717711</v>
          </cell>
          <cell r="IR82">
            <v>-9.5841139554999996E-2</v>
          </cell>
          <cell r="IS82">
            <v>6.8618200719400002E-2</v>
          </cell>
          <cell r="IT82">
            <v>-1.39673054218</v>
          </cell>
        </row>
        <row r="83">
          <cell r="A83" t="str">
            <v>SNP_CZ_4326669_G805A_Q269._ethA</v>
          </cell>
          <cell r="B83">
            <v>0</v>
          </cell>
          <cell r="C83">
            <v>-0.155925691128</v>
          </cell>
          <cell r="D83">
            <v>0</v>
          </cell>
          <cell r="E83">
            <v>-0.16757066547900001</v>
          </cell>
          <cell r="F83">
            <v>0</v>
          </cell>
          <cell r="G83">
            <v>-0.152669131756</v>
          </cell>
          <cell r="H83">
            <v>-0.195344284177</v>
          </cell>
          <cell r="I83">
            <v>-0.16955614090000001</v>
          </cell>
          <cell r="J83">
            <v>-0.206725031137</v>
          </cell>
          <cell r="K83">
            <v>0</v>
          </cell>
          <cell r="L83">
            <v>-0.17004412412600001</v>
          </cell>
          <cell r="M83">
            <v>-0.162313356996</v>
          </cell>
          <cell r="N83">
            <v>-0.18875385820900001</v>
          </cell>
          <cell r="O83">
            <v>0</v>
          </cell>
          <cell r="P83">
            <v>-0.190162345767</v>
          </cell>
          <cell r="Q83">
            <v>0</v>
          </cell>
          <cell r="R83">
            <v>-0.217291429639</v>
          </cell>
          <cell r="S83">
            <v>-0.14573505520800001</v>
          </cell>
          <cell r="T83">
            <v>-0.20643012225599999</v>
          </cell>
          <cell r="U83">
            <v>-0.17454837262600001</v>
          </cell>
          <cell r="V83">
            <v>0</v>
          </cell>
          <cell r="W83">
            <v>0</v>
          </cell>
          <cell r="X83">
            <v>0</v>
          </cell>
          <cell r="Y83">
            <v>-0.17490659654099999</v>
          </cell>
          <cell r="Z83">
            <v>0</v>
          </cell>
          <cell r="AA83">
            <v>0</v>
          </cell>
          <cell r="AB83">
            <v>-0.176254153252</v>
          </cell>
          <cell r="AC83">
            <v>0</v>
          </cell>
          <cell r="AD83">
            <v>0</v>
          </cell>
          <cell r="AE83">
            <v>-0.19032374024400001</v>
          </cell>
          <cell r="AF83">
            <v>-0.15688723325699999</v>
          </cell>
          <cell r="AG83">
            <v>-0.160194352269</v>
          </cell>
          <cell r="AH83">
            <v>-0.16671308875099999</v>
          </cell>
          <cell r="AI83">
            <v>-0.203269824386</v>
          </cell>
          <cell r="AJ83">
            <v>-0.151177346706</v>
          </cell>
          <cell r="AK83">
            <v>0</v>
          </cell>
          <cell r="AL83">
            <v>-0.19630675017800001</v>
          </cell>
          <cell r="AM83">
            <v>0</v>
          </cell>
          <cell r="AN83">
            <v>-0.175641238689</v>
          </cell>
          <cell r="AO83">
            <v>-0.179565757513</v>
          </cell>
          <cell r="AP83">
            <v>-0.18599240481900001</v>
          </cell>
          <cell r="AQ83">
            <v>-0.15553337335600001</v>
          </cell>
          <cell r="AR83">
            <v>0</v>
          </cell>
          <cell r="AS83">
            <v>-0.16357927024400001</v>
          </cell>
          <cell r="AT83">
            <v>-0.20770557224799999</v>
          </cell>
          <cell r="AU83">
            <v>-0.17702797055200001</v>
          </cell>
          <cell r="AV83">
            <v>-0.18790698051499999</v>
          </cell>
          <cell r="AW83">
            <v>-0.19461187720299999</v>
          </cell>
          <cell r="AX83">
            <v>-0.18972533941299999</v>
          </cell>
          <cell r="AY83">
            <v>-0.20815300941500001</v>
          </cell>
          <cell r="AZ83">
            <v>0</v>
          </cell>
          <cell r="BA83">
            <v>0</v>
          </cell>
          <cell r="BB83">
            <v>-0.19476094842</v>
          </cell>
          <cell r="BC83">
            <v>0</v>
          </cell>
          <cell r="BD83">
            <v>0</v>
          </cell>
          <cell r="BE83">
            <v>-0.19953992962799999</v>
          </cell>
          <cell r="BF83">
            <v>0</v>
          </cell>
          <cell r="BG83">
            <v>0</v>
          </cell>
          <cell r="BH83">
            <v>0</v>
          </cell>
          <cell r="BI83">
            <v>-0.15331594645999999</v>
          </cell>
          <cell r="BJ83">
            <v>-0.18806861341</v>
          </cell>
          <cell r="BK83">
            <v>-0.186227783561</v>
          </cell>
          <cell r="BL83">
            <v>-0.17540168762200001</v>
          </cell>
          <cell r="BM83">
            <v>-0.13501878082800001</v>
          </cell>
          <cell r="BN83">
            <v>0</v>
          </cell>
          <cell r="BO83">
            <v>-0.23430199921100001</v>
          </cell>
          <cell r="BP83">
            <v>-0.17782375216499999</v>
          </cell>
          <cell r="BQ83">
            <v>0</v>
          </cell>
          <cell r="BR83">
            <v>-0.216575071216</v>
          </cell>
          <cell r="BS83">
            <v>-0.180102795362</v>
          </cell>
          <cell r="BT83">
            <v>-0.171475127339</v>
          </cell>
          <cell r="BU83">
            <v>-0.18241471052200001</v>
          </cell>
          <cell r="BV83">
            <v>-0.165769159794</v>
          </cell>
          <cell r="BW83">
            <v>-0.196138232946</v>
          </cell>
          <cell r="BX83">
            <v>-0.19592358171900001</v>
          </cell>
          <cell r="BY83">
            <v>0</v>
          </cell>
          <cell r="BZ83">
            <v>-0.16948838531999999</v>
          </cell>
          <cell r="CA83">
            <v>0</v>
          </cell>
          <cell r="CB83">
            <v>-0.15517447888899999</v>
          </cell>
          <cell r="CC83">
            <v>-0.15573590993899999</v>
          </cell>
          <cell r="CD83">
            <v>0</v>
          </cell>
          <cell r="CE83">
            <v>0</v>
          </cell>
          <cell r="CF83">
            <v>-0.181301593781</v>
          </cell>
          <cell r="CG83">
            <v>-0.17417711019500001</v>
          </cell>
          <cell r="CH83">
            <v>-0.165535509586</v>
          </cell>
          <cell r="CI83">
            <v>-0.176632970572</v>
          </cell>
          <cell r="CJ83">
            <v>-0.19175170361999999</v>
          </cell>
          <cell r="CK83">
            <v>0</v>
          </cell>
          <cell r="CL83">
            <v>-0.14890733361200001</v>
          </cell>
          <cell r="CM83">
            <v>-0.18341569602499999</v>
          </cell>
          <cell r="CN83">
            <v>0</v>
          </cell>
          <cell r="CO83">
            <v>-0.16628259420399999</v>
          </cell>
          <cell r="CP83">
            <v>0</v>
          </cell>
          <cell r="CQ83">
            <v>-0.18756450712700001</v>
          </cell>
          <cell r="CR83">
            <v>-0.17659714818</v>
          </cell>
          <cell r="CS83">
            <v>0</v>
          </cell>
          <cell r="CT83">
            <v>-0.18232640623999999</v>
          </cell>
          <cell r="CU83">
            <v>-0.195789262652</v>
          </cell>
          <cell r="CV83">
            <v>-0.156533062458</v>
          </cell>
          <cell r="CW83">
            <v>-0.173498019576</v>
          </cell>
          <cell r="CX83">
            <v>-0.18460085988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-0.18195837736100001</v>
          </cell>
          <cell r="DD83">
            <v>0</v>
          </cell>
          <cell r="DE83">
            <v>0</v>
          </cell>
          <cell r="DF83">
            <v>0</v>
          </cell>
          <cell r="DG83">
            <v>-0.18278968334199999</v>
          </cell>
          <cell r="DH83">
            <v>0</v>
          </cell>
          <cell r="DI83">
            <v>-0.164591550827</v>
          </cell>
          <cell r="DJ83">
            <v>-0.18945534527300001</v>
          </cell>
          <cell r="DK83">
            <v>-0.140876829624</v>
          </cell>
          <cell r="DL83">
            <v>-0.161999866366</v>
          </cell>
          <cell r="DM83">
            <v>-0.164273768663</v>
          </cell>
          <cell r="DN83">
            <v>-0.20912878215299999</v>
          </cell>
          <cell r="DO83">
            <v>0</v>
          </cell>
          <cell r="DP83">
            <v>-0.18105454742900001</v>
          </cell>
          <cell r="DQ83">
            <v>-0.181939795613</v>
          </cell>
          <cell r="DR83">
            <v>-0.16015933454</v>
          </cell>
          <cell r="DS83">
            <v>-0.154133751988</v>
          </cell>
          <cell r="DT83">
            <v>-0.19717362523099999</v>
          </cell>
          <cell r="DU83">
            <v>-0.17662885785099999</v>
          </cell>
          <cell r="DV83">
            <v>-0.164337322116</v>
          </cell>
          <cell r="DW83">
            <v>-0.18859042227299999</v>
          </cell>
          <cell r="DX83">
            <v>-0.14806394279000001</v>
          </cell>
          <cell r="DY83">
            <v>0</v>
          </cell>
          <cell r="DZ83">
            <v>-0.17177873849899999</v>
          </cell>
          <cell r="EA83">
            <v>0</v>
          </cell>
          <cell r="EB83">
            <v>0</v>
          </cell>
          <cell r="EC83">
            <v>-0.1861140728</v>
          </cell>
          <cell r="ED83">
            <v>0</v>
          </cell>
          <cell r="EE83">
            <v>-0.159314021468</v>
          </cell>
          <cell r="EF83">
            <v>0</v>
          </cell>
          <cell r="EG83">
            <v>0</v>
          </cell>
          <cell r="EH83">
            <v>0</v>
          </cell>
          <cell r="EI83">
            <v>-0.166634857655</v>
          </cell>
          <cell r="EJ83">
            <v>-0.17034918069800001</v>
          </cell>
          <cell r="EK83">
            <v>-0.15363900363399999</v>
          </cell>
          <cell r="EL83">
            <v>-0.17193409800500001</v>
          </cell>
          <cell r="EM83">
            <v>-0.176122054458</v>
          </cell>
          <cell r="EN83">
            <v>0</v>
          </cell>
          <cell r="EO83">
            <v>-0.18575732410000001</v>
          </cell>
          <cell r="EP83">
            <v>-0.16891449689900001</v>
          </cell>
          <cell r="EQ83">
            <v>0</v>
          </cell>
          <cell r="ER83">
            <v>-0.18274299800400001</v>
          </cell>
          <cell r="ES83">
            <v>0</v>
          </cell>
          <cell r="ET83">
            <v>0</v>
          </cell>
          <cell r="EU83">
            <v>-0.18249037861799999</v>
          </cell>
          <cell r="EV83">
            <v>-0.17835755646199999</v>
          </cell>
          <cell r="EW83">
            <v>0</v>
          </cell>
          <cell r="EX83">
            <v>-0.14369559288</v>
          </cell>
          <cell r="EY83">
            <v>0</v>
          </cell>
          <cell r="EZ83">
            <v>-0.18034000694800001</v>
          </cell>
          <cell r="FA83">
            <v>-0.16592890024199999</v>
          </cell>
          <cell r="FB83">
            <v>0</v>
          </cell>
          <cell r="FC83">
            <v>0</v>
          </cell>
          <cell r="FD83">
            <v>-0.19452996551999999</v>
          </cell>
          <cell r="FE83">
            <v>-0.20733885467099999</v>
          </cell>
          <cell r="FF83">
            <v>-0.14314791560199999</v>
          </cell>
          <cell r="FG83">
            <v>-0.17387193441400001</v>
          </cell>
          <cell r="FH83">
            <v>-0.17289859056500001</v>
          </cell>
          <cell r="FI83">
            <v>0</v>
          </cell>
          <cell r="FJ83">
            <v>-0.20821133255999999</v>
          </cell>
          <cell r="FK83">
            <v>-0.17684328556100001</v>
          </cell>
          <cell r="FL83">
            <v>-0.193419858813</v>
          </cell>
          <cell r="FM83">
            <v>0</v>
          </cell>
          <cell r="FN83">
            <v>-0.173316210508</v>
          </cell>
          <cell r="FO83">
            <v>0</v>
          </cell>
          <cell r="FP83">
            <v>-0.146884456277</v>
          </cell>
          <cell r="FQ83">
            <v>-0.20073606073899999</v>
          </cell>
          <cell r="FR83">
            <v>0</v>
          </cell>
          <cell r="FS83">
            <v>-0.186287239194</v>
          </cell>
          <cell r="FT83">
            <v>0</v>
          </cell>
          <cell r="FU83">
            <v>0</v>
          </cell>
          <cell r="FV83">
            <v>-0.17132642865200001</v>
          </cell>
          <cell r="FW83">
            <v>-0.19088692963100001</v>
          </cell>
          <cell r="FX83">
            <v>-0.15958335995699999</v>
          </cell>
          <cell r="FY83">
            <v>-0.16985557973400001</v>
          </cell>
          <cell r="FZ83">
            <v>0</v>
          </cell>
          <cell r="GA83">
            <v>-0.19653558731099999</v>
          </cell>
          <cell r="GB83">
            <v>-0.15479286014999999</v>
          </cell>
          <cell r="GC83">
            <v>-0.19106599688500001</v>
          </cell>
          <cell r="GD83">
            <v>-0.198655411601</v>
          </cell>
          <cell r="GE83">
            <v>-0.19635635614399999</v>
          </cell>
          <cell r="GF83">
            <v>0</v>
          </cell>
          <cell r="GG83">
            <v>-0.18258158862599999</v>
          </cell>
          <cell r="GH83">
            <v>-0.16346612572700001</v>
          </cell>
          <cell r="GI83">
            <v>-0.147431463003</v>
          </cell>
          <cell r="GJ83">
            <v>-0.204524934292</v>
          </cell>
          <cell r="GK83">
            <v>-0.21580968797200001</v>
          </cell>
          <cell r="GL83">
            <v>0</v>
          </cell>
          <cell r="GM83">
            <v>0</v>
          </cell>
          <cell r="GN83">
            <v>0</v>
          </cell>
          <cell r="GO83">
            <v>-0.173870950937</v>
          </cell>
          <cell r="GP83">
            <v>-0.189655676484</v>
          </cell>
          <cell r="GQ83">
            <v>-0.17088621854800001</v>
          </cell>
          <cell r="GR83">
            <v>-0.173142746091</v>
          </cell>
          <cell r="GS83">
            <v>0</v>
          </cell>
          <cell r="GT83">
            <v>-0.19158193469000001</v>
          </cell>
          <cell r="GU83">
            <v>0</v>
          </cell>
          <cell r="GV83">
            <v>-0.20955704152599999</v>
          </cell>
          <cell r="GW83">
            <v>0</v>
          </cell>
          <cell r="GX83">
            <v>-0.19439312815699999</v>
          </cell>
          <cell r="GY83">
            <v>-0.16953159868699999</v>
          </cell>
          <cell r="GZ83">
            <v>-0.18836870789499999</v>
          </cell>
          <cell r="HA83">
            <v>0</v>
          </cell>
          <cell r="HB83">
            <v>-0.172279298306</v>
          </cell>
          <cell r="HC83">
            <v>0</v>
          </cell>
          <cell r="HD83">
            <v>0</v>
          </cell>
          <cell r="HE83">
            <v>0</v>
          </cell>
          <cell r="HF83">
            <v>-0.18678890168699999</v>
          </cell>
          <cell r="HG83">
            <v>0</v>
          </cell>
          <cell r="HH83">
            <v>-0.18393380940000001</v>
          </cell>
          <cell r="HI83">
            <v>0</v>
          </cell>
          <cell r="HJ83">
            <v>-0.19155620038499999</v>
          </cell>
          <cell r="HK83">
            <v>-0.196436464787</v>
          </cell>
          <cell r="HL83">
            <v>-0.18231335282300001</v>
          </cell>
          <cell r="HM83">
            <v>-0.171211868525</v>
          </cell>
          <cell r="HN83">
            <v>0</v>
          </cell>
          <cell r="HO83">
            <v>-0.19022235274300001</v>
          </cell>
          <cell r="HP83">
            <v>0</v>
          </cell>
          <cell r="HQ83">
            <v>-0.17034307122199999</v>
          </cell>
          <cell r="HR83">
            <v>-0.166633471847</v>
          </cell>
          <cell r="HS83">
            <v>-0.183692038059</v>
          </cell>
          <cell r="HT83">
            <v>-0.142665848136</v>
          </cell>
          <cell r="HU83">
            <v>0</v>
          </cell>
          <cell r="HV83">
            <v>-0.15471535921099999</v>
          </cell>
          <cell r="HW83">
            <v>-0.19775749743000001</v>
          </cell>
          <cell r="HX83">
            <v>-0.13894912600500001</v>
          </cell>
          <cell r="HY83">
            <v>-0.20973262190799999</v>
          </cell>
          <cell r="HZ83">
            <v>0</v>
          </cell>
          <cell r="IA83">
            <v>-0.18969328701499999</v>
          </cell>
          <cell r="IB83">
            <v>-0.15229205787200001</v>
          </cell>
          <cell r="IC83">
            <v>0</v>
          </cell>
          <cell r="ID83">
            <v>-0.14817154407499999</v>
          </cell>
          <cell r="IE83">
            <v>-0.159903809428</v>
          </cell>
          <cell r="IF83">
            <v>-0.20362731814400001</v>
          </cell>
          <cell r="IG83">
            <v>-0.17552201449900001</v>
          </cell>
          <cell r="IH83">
            <v>-0.16182748973399999</v>
          </cell>
          <cell r="II83">
            <v>-0.176383629441</v>
          </cell>
          <cell r="IJ83">
            <v>-0.183067753911</v>
          </cell>
          <cell r="IK83">
            <v>-0.20354495942600001</v>
          </cell>
          <cell r="IL83">
            <v>-0.17601582407999999</v>
          </cell>
          <cell r="IM83">
            <v>-0.171855062246</v>
          </cell>
          <cell r="IN83">
            <v>0</v>
          </cell>
          <cell r="IO83">
            <v>-0.19612914323799999</v>
          </cell>
          <cell r="IP83">
            <v>-0.15950024128000001</v>
          </cell>
          <cell r="IQ83">
            <v>-0.17436985671499999</v>
          </cell>
          <cell r="IR83">
            <v>-0.11890588700800001</v>
          </cell>
          <cell r="IS83">
            <v>8.5149221122300001E-2</v>
          </cell>
          <cell r="IT83">
            <v>-1.3964412212399999</v>
          </cell>
        </row>
        <row r="84">
          <cell r="A84" t="str">
            <v>SNP_CN_4326858_G616C_Q206E_ethA</v>
          </cell>
          <cell r="B84">
            <v>0.16066598892200001</v>
          </cell>
          <cell r="C84">
            <v>0</v>
          </cell>
          <cell r="D84">
            <v>0.212249800563</v>
          </cell>
          <cell r="E84">
            <v>0</v>
          </cell>
          <cell r="F84">
            <v>0.168380826712</v>
          </cell>
          <cell r="G84">
            <v>0.17146679759</v>
          </cell>
          <cell r="H84">
            <v>0.197871789336</v>
          </cell>
          <cell r="I84">
            <v>0.20283259451399999</v>
          </cell>
          <cell r="J84">
            <v>0.19584140181500001</v>
          </cell>
          <cell r="K84">
            <v>0.215003594756</v>
          </cell>
          <cell r="L84">
            <v>0.21024973690500001</v>
          </cell>
          <cell r="M84">
            <v>0.186471551657</v>
          </cell>
          <cell r="N84">
            <v>0.155043050647</v>
          </cell>
          <cell r="O84">
            <v>0.19975946843600001</v>
          </cell>
          <cell r="P84">
            <v>0.17634896933999999</v>
          </cell>
          <cell r="Q84">
            <v>0.17521969974000001</v>
          </cell>
          <cell r="R84">
            <v>0</v>
          </cell>
          <cell r="S84">
            <v>0</v>
          </cell>
          <cell r="T84">
            <v>0</v>
          </cell>
          <cell r="U84">
            <v>0.164156883955</v>
          </cell>
          <cell r="V84">
            <v>0.192289799452</v>
          </cell>
          <cell r="W84">
            <v>0</v>
          </cell>
          <cell r="X84">
            <v>0.16332723200300001</v>
          </cell>
          <cell r="Y84">
            <v>0</v>
          </cell>
          <cell r="Z84">
            <v>0</v>
          </cell>
          <cell r="AA84">
            <v>0.19008108973499999</v>
          </cell>
          <cell r="AB84">
            <v>0.20545116066899999</v>
          </cell>
          <cell r="AC84">
            <v>0.21877640485800001</v>
          </cell>
          <cell r="AD84">
            <v>0.18191355466799999</v>
          </cell>
          <cell r="AE84">
            <v>0</v>
          </cell>
          <cell r="AF84">
            <v>0.216985046864</v>
          </cell>
          <cell r="AG84">
            <v>0</v>
          </cell>
          <cell r="AH84">
            <v>0</v>
          </cell>
          <cell r="AI84">
            <v>0.16385859251000001</v>
          </cell>
          <cell r="AJ84">
            <v>0.19935552775900001</v>
          </cell>
          <cell r="AK84">
            <v>0</v>
          </cell>
          <cell r="AL84">
            <v>0</v>
          </cell>
          <cell r="AM84">
            <v>0.18701982498200001</v>
          </cell>
          <cell r="AN84">
            <v>0.21374815702399999</v>
          </cell>
          <cell r="AO84">
            <v>0.192248046398</v>
          </cell>
          <cell r="AP84">
            <v>0.16324830055199999</v>
          </cell>
          <cell r="AQ84">
            <v>0</v>
          </cell>
          <cell r="AR84">
            <v>0.183233484626</v>
          </cell>
          <cell r="AS84">
            <v>0</v>
          </cell>
          <cell r="AT84">
            <v>0</v>
          </cell>
          <cell r="AU84">
            <v>0</v>
          </cell>
          <cell r="AV84">
            <v>0.22305919229999999</v>
          </cell>
          <cell r="AW84">
            <v>0.19249454140700001</v>
          </cell>
          <cell r="AX84">
            <v>0.19842487573600001</v>
          </cell>
          <cell r="AY84">
            <v>0</v>
          </cell>
          <cell r="AZ84">
            <v>0</v>
          </cell>
          <cell r="BA84">
            <v>0.21775954961800001</v>
          </cell>
          <cell r="BB84">
            <v>0.184767886996</v>
          </cell>
          <cell r="BC84">
            <v>0.20422020554500001</v>
          </cell>
          <cell r="BD84">
            <v>0</v>
          </cell>
          <cell r="BE84">
            <v>0.206926211715</v>
          </cell>
          <cell r="BF84">
            <v>0.19481986761100001</v>
          </cell>
          <cell r="BG84">
            <v>0.21017098426799999</v>
          </cell>
          <cell r="BH84">
            <v>0</v>
          </cell>
          <cell r="BI84">
            <v>0</v>
          </cell>
          <cell r="BJ84">
            <v>0.207021027803</v>
          </cell>
          <cell r="BK84">
            <v>0</v>
          </cell>
          <cell r="BL84">
            <v>0.24452342093000001</v>
          </cell>
          <cell r="BM84">
            <v>0.20589280128500001</v>
          </cell>
          <cell r="BN84">
            <v>0.17975264787699999</v>
          </cell>
          <cell r="BO84">
            <v>0.19824089109900001</v>
          </cell>
          <cell r="BP84">
            <v>0.19093915820099999</v>
          </cell>
          <cell r="BQ84">
            <v>0</v>
          </cell>
          <cell r="BR84">
            <v>0.18585340678699999</v>
          </cell>
          <cell r="BS84">
            <v>0.16873368620900001</v>
          </cell>
          <cell r="BT84">
            <v>0.181872442365</v>
          </cell>
          <cell r="BU84">
            <v>0.17834050953399999</v>
          </cell>
          <cell r="BV84">
            <v>0.189359471202</v>
          </cell>
          <cell r="BW84">
            <v>0.22841472923799999</v>
          </cell>
          <cell r="BX84">
            <v>0.19462582469</v>
          </cell>
          <cell r="BY84">
            <v>0.168047934771</v>
          </cell>
          <cell r="BZ84">
            <v>0.19279435277000001</v>
          </cell>
          <cell r="CA84">
            <v>0.18628379702600001</v>
          </cell>
          <cell r="CB84">
            <v>0</v>
          </cell>
          <cell r="CC84">
            <v>0.19354666769500001</v>
          </cell>
          <cell r="CD84">
            <v>0</v>
          </cell>
          <cell r="CE84">
            <v>0.16877318918699999</v>
          </cell>
          <cell r="CF84">
            <v>0.19801998138400001</v>
          </cell>
          <cell r="CG84">
            <v>0.208838045597</v>
          </cell>
          <cell r="CH84">
            <v>0.21941283345199999</v>
          </cell>
          <cell r="CI84">
            <v>0.17264749109700001</v>
          </cell>
          <cell r="CJ84">
            <v>0</v>
          </cell>
          <cell r="CK84">
            <v>0</v>
          </cell>
          <cell r="CL84">
            <v>0.20566397905299999</v>
          </cell>
          <cell r="CM84">
            <v>0.207511544228</v>
          </cell>
          <cell r="CN84">
            <v>0.18892487883600001</v>
          </cell>
          <cell r="CO84">
            <v>0.18425422906899999</v>
          </cell>
          <cell r="CP84">
            <v>0</v>
          </cell>
          <cell r="CQ84">
            <v>0.157827913761</v>
          </cell>
          <cell r="CR84">
            <v>0.222879335284</v>
          </cell>
          <cell r="CS84">
            <v>0.19864577054999999</v>
          </cell>
          <cell r="CT84">
            <v>0</v>
          </cell>
          <cell r="CU84">
            <v>0.188900843263</v>
          </cell>
          <cell r="CV84">
            <v>0.18177305161999999</v>
          </cell>
          <cell r="CW84">
            <v>0.18764960765800001</v>
          </cell>
          <cell r="CX84">
            <v>0</v>
          </cell>
          <cell r="CY84">
            <v>0.17920151352899999</v>
          </cell>
          <cell r="CZ84">
            <v>0.17965836823</v>
          </cell>
          <cell r="DA84">
            <v>0</v>
          </cell>
          <cell r="DB84">
            <v>0.18528617918500001</v>
          </cell>
          <cell r="DC84">
            <v>0</v>
          </cell>
          <cell r="DD84">
            <v>0.190335646272</v>
          </cell>
          <cell r="DE84">
            <v>0.177448436618</v>
          </cell>
          <cell r="DF84">
            <v>0.215191304684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0.207807138562</v>
          </cell>
          <cell r="DQ84">
            <v>0.19589503109500001</v>
          </cell>
          <cell r="DR84">
            <v>0.19740182161299999</v>
          </cell>
          <cell r="DS84">
            <v>0.18767620623100001</v>
          </cell>
          <cell r="DT84">
            <v>0.171336069703</v>
          </cell>
          <cell r="DU84">
            <v>0.1973849684</v>
          </cell>
          <cell r="DV84">
            <v>0.19109149277199999</v>
          </cell>
          <cell r="DW84">
            <v>0.22044248879</v>
          </cell>
          <cell r="DX84">
            <v>0.211182579398</v>
          </cell>
          <cell r="DY84">
            <v>0.217010334134</v>
          </cell>
          <cell r="DZ84">
            <v>0.19429068267300001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0.16040183603800001</v>
          </cell>
          <cell r="EF84">
            <v>0.20016548037500001</v>
          </cell>
          <cell r="EG84">
            <v>0.20127268135500001</v>
          </cell>
          <cell r="EH84">
            <v>0.191660612822</v>
          </cell>
          <cell r="EI84">
            <v>0.21573999524099999</v>
          </cell>
          <cell r="EJ84">
            <v>0.19642175734</v>
          </cell>
          <cell r="EK84">
            <v>0.201867341995</v>
          </cell>
          <cell r="EL84">
            <v>0.21490657329599999</v>
          </cell>
          <cell r="EM84">
            <v>0.18036954104899999</v>
          </cell>
          <cell r="EN84">
            <v>0.17031094431900001</v>
          </cell>
          <cell r="EO84">
            <v>0</v>
          </cell>
          <cell r="EP84">
            <v>0.19622041285</v>
          </cell>
          <cell r="EQ84">
            <v>0.17299920320500001</v>
          </cell>
          <cell r="ER84">
            <v>0</v>
          </cell>
          <cell r="ES84">
            <v>0.180961936712</v>
          </cell>
          <cell r="ET84">
            <v>0.198334544897</v>
          </cell>
          <cell r="EU84">
            <v>0.153874620795</v>
          </cell>
          <cell r="EV84">
            <v>0.19101113081000001</v>
          </cell>
          <cell r="EW84">
            <v>0.191439509392</v>
          </cell>
          <cell r="EX84">
            <v>0</v>
          </cell>
          <cell r="EY84">
            <v>0.185032427311</v>
          </cell>
          <cell r="EZ84">
            <v>0.21070419251899999</v>
          </cell>
          <cell r="FA84">
            <v>0.21014031767800001</v>
          </cell>
          <cell r="FB84">
            <v>0.183375805616</v>
          </cell>
          <cell r="FC84">
            <v>0.18412838876199999</v>
          </cell>
          <cell r="FD84">
            <v>0</v>
          </cell>
          <cell r="FE84">
            <v>0</v>
          </cell>
          <cell r="FF84">
            <v>0.20116278529199999</v>
          </cell>
          <cell r="FG84">
            <v>0.17006736993800001</v>
          </cell>
          <cell r="FH84">
            <v>0</v>
          </cell>
          <cell r="FI84">
            <v>0.19571280479399999</v>
          </cell>
          <cell r="FJ84">
            <v>0</v>
          </cell>
          <cell r="FK84">
            <v>0.22709664702400001</v>
          </cell>
          <cell r="FL84">
            <v>0</v>
          </cell>
          <cell r="FM84">
            <v>0.20573531091200001</v>
          </cell>
          <cell r="FN84">
            <v>0.206786558032</v>
          </cell>
          <cell r="FO84">
            <v>0.18170143663900001</v>
          </cell>
          <cell r="FP84">
            <v>0.17906998097900001</v>
          </cell>
          <cell r="FQ84">
            <v>0</v>
          </cell>
          <cell r="FR84">
            <v>0</v>
          </cell>
          <cell r="FS84">
            <v>0.19321727752699999</v>
          </cell>
          <cell r="FT84">
            <v>0</v>
          </cell>
          <cell r="FU84">
            <v>0.18186265230199999</v>
          </cell>
          <cell r="FV84">
            <v>0.18428614735599999</v>
          </cell>
          <cell r="FW84">
            <v>0.16038997471300001</v>
          </cell>
          <cell r="FX84">
            <v>0.20512729883200001</v>
          </cell>
          <cell r="FY84">
            <v>0.191284805536</v>
          </cell>
          <cell r="FZ84">
            <v>0</v>
          </cell>
          <cell r="GA84">
            <v>0.210547164083</v>
          </cell>
          <cell r="GB84">
            <v>0.20080016553400001</v>
          </cell>
          <cell r="GC84">
            <v>0</v>
          </cell>
          <cell r="GD84">
            <v>0.21248857676999999</v>
          </cell>
          <cell r="GE84">
            <v>0</v>
          </cell>
          <cell r="GF84">
            <v>0.195716068149</v>
          </cell>
          <cell r="GG84">
            <v>0.19105577468900001</v>
          </cell>
          <cell r="GH84">
            <v>0</v>
          </cell>
          <cell r="GI84">
            <v>0.18511705100500001</v>
          </cell>
          <cell r="GJ84">
            <v>0.20465335249899999</v>
          </cell>
          <cell r="GK84">
            <v>0.18968570232400001</v>
          </cell>
          <cell r="GL84">
            <v>0</v>
          </cell>
          <cell r="GM84">
            <v>0.212503418326</v>
          </cell>
          <cell r="GN84">
            <v>0.15309101343199999</v>
          </cell>
          <cell r="GO84">
            <v>0</v>
          </cell>
          <cell r="GP84">
            <v>0.195666238666</v>
          </cell>
          <cell r="GQ84">
            <v>0</v>
          </cell>
          <cell r="GR84">
            <v>0</v>
          </cell>
          <cell r="GS84">
            <v>0.184837907553</v>
          </cell>
          <cell r="GT84">
            <v>0.18284653127200001</v>
          </cell>
          <cell r="GU84">
            <v>0</v>
          </cell>
          <cell r="GV84">
            <v>0.207385376096</v>
          </cell>
          <cell r="GW84">
            <v>0</v>
          </cell>
          <cell r="GX84">
            <v>0</v>
          </cell>
          <cell r="GY84">
            <v>0.18363614380400001</v>
          </cell>
          <cell r="GZ84">
            <v>0.17544326186199999</v>
          </cell>
          <cell r="HA84">
            <v>0</v>
          </cell>
          <cell r="HB84">
            <v>0.18734574317899999</v>
          </cell>
          <cell r="HC84">
            <v>0.20545467734299999</v>
          </cell>
          <cell r="HD84">
            <v>0</v>
          </cell>
          <cell r="HE84">
            <v>0.18161773681599999</v>
          </cell>
          <cell r="HF84">
            <v>0</v>
          </cell>
          <cell r="HG84">
            <v>0.186234787107</v>
          </cell>
          <cell r="HH84">
            <v>0.21624967455899999</v>
          </cell>
          <cell r="HI84">
            <v>0</v>
          </cell>
          <cell r="HJ84">
            <v>0</v>
          </cell>
          <cell r="HK84">
            <v>0.18667253851900001</v>
          </cell>
          <cell r="HL84">
            <v>0</v>
          </cell>
          <cell r="HM84">
            <v>0.194360122085</v>
          </cell>
          <cell r="HN84">
            <v>0.19554805755599999</v>
          </cell>
          <cell r="HO84">
            <v>0.18704609572899999</v>
          </cell>
          <cell r="HP84">
            <v>0</v>
          </cell>
          <cell r="HQ84">
            <v>0.19684651493999999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0.17502999305700001</v>
          </cell>
          <cell r="HW84">
            <v>0</v>
          </cell>
          <cell r="HX84">
            <v>0</v>
          </cell>
          <cell r="HY84">
            <v>0.16678737103899999</v>
          </cell>
          <cell r="HZ84">
            <v>0.189316630363</v>
          </cell>
          <cell r="IA84">
            <v>0.22319592535499999</v>
          </cell>
          <cell r="IB84">
            <v>0.203437834978</v>
          </cell>
          <cell r="IC84">
            <v>0</v>
          </cell>
          <cell r="ID84">
            <v>0.18845435977</v>
          </cell>
          <cell r="IE84">
            <v>0.18208570778399999</v>
          </cell>
          <cell r="IF84">
            <v>0.20082245767099999</v>
          </cell>
          <cell r="IG84">
            <v>0.16117952763999999</v>
          </cell>
          <cell r="IH84">
            <v>0.19529567658899999</v>
          </cell>
          <cell r="II84">
            <v>0</v>
          </cell>
          <cell r="IJ84">
            <v>0.179363802075</v>
          </cell>
          <cell r="IK84">
            <v>0.18242372572400001</v>
          </cell>
          <cell r="IL84">
            <v>0.19300277531099999</v>
          </cell>
          <cell r="IM84">
            <v>0</v>
          </cell>
          <cell r="IN84">
            <v>0.22430594265500001</v>
          </cell>
          <cell r="IO84">
            <v>0.19469113647899999</v>
          </cell>
          <cell r="IP84">
            <v>0.199026718736</v>
          </cell>
          <cell r="IQ84">
            <v>0.18384504318200001</v>
          </cell>
          <cell r="IR84">
            <v>0.12776118516900001</v>
          </cell>
          <cell r="IS84">
            <v>9.1910332441299994E-2</v>
          </cell>
          <cell r="IT84">
            <v>1.39006340504</v>
          </cell>
        </row>
        <row r="85">
          <cell r="A85" t="str">
            <v>SNP_CN_4326815_C659T_G220D_ethA</v>
          </cell>
          <cell r="B85">
            <v>0.19380252063299999</v>
          </cell>
          <cell r="C85">
            <v>0.181840822101</v>
          </cell>
          <cell r="D85">
            <v>0</v>
          </cell>
          <cell r="E85">
            <v>0.20177564024899999</v>
          </cell>
          <cell r="F85">
            <v>0.18455067277000001</v>
          </cell>
          <cell r="G85">
            <v>0</v>
          </cell>
          <cell r="H85">
            <v>0.193563565612</v>
          </cell>
          <cell r="I85">
            <v>0.18765807151800001</v>
          </cell>
          <cell r="J85">
            <v>0.16492043435600001</v>
          </cell>
          <cell r="K85">
            <v>0.18767112493499999</v>
          </cell>
          <cell r="L85">
            <v>0.19230665266499999</v>
          </cell>
          <cell r="M85">
            <v>0</v>
          </cell>
          <cell r="N85">
            <v>0</v>
          </cell>
          <cell r="O85">
            <v>0.20646853744999999</v>
          </cell>
          <cell r="P85">
            <v>0.18107558786899999</v>
          </cell>
          <cell r="Q85">
            <v>0.15986318886299999</v>
          </cell>
          <cell r="R85">
            <v>0</v>
          </cell>
          <cell r="S85">
            <v>0</v>
          </cell>
          <cell r="T85">
            <v>0</v>
          </cell>
          <cell r="U85">
            <v>0.22168339788899999</v>
          </cell>
          <cell r="V85">
            <v>0.19291743636100001</v>
          </cell>
          <cell r="W85">
            <v>0.21513018011999999</v>
          </cell>
          <cell r="X85">
            <v>0.17122766375500001</v>
          </cell>
          <cell r="Y85">
            <v>0.20651157200299999</v>
          </cell>
          <cell r="Z85">
            <v>0</v>
          </cell>
          <cell r="AA85">
            <v>0.173758223653</v>
          </cell>
          <cell r="AB85">
            <v>0.20352768898000001</v>
          </cell>
          <cell r="AC85">
            <v>0</v>
          </cell>
          <cell r="AD85">
            <v>0.20000562071799999</v>
          </cell>
          <cell r="AE85">
            <v>0.18486924469499999</v>
          </cell>
          <cell r="AF85">
            <v>0.20492173731300001</v>
          </cell>
          <cell r="AG85">
            <v>0.22327615320700001</v>
          </cell>
          <cell r="AH85">
            <v>0.20252521336099999</v>
          </cell>
          <cell r="AI85">
            <v>0.197074666619</v>
          </cell>
          <cell r="AJ85">
            <v>0.192670181394</v>
          </cell>
          <cell r="AK85">
            <v>0.18949267268200001</v>
          </cell>
          <cell r="AL85">
            <v>0.18467643856999999</v>
          </cell>
          <cell r="AM85">
            <v>0</v>
          </cell>
          <cell r="AN85">
            <v>0.178528279066</v>
          </cell>
          <cell r="AO85">
            <v>0.23099984228600001</v>
          </cell>
          <cell r="AP85">
            <v>0.17733426392099999</v>
          </cell>
          <cell r="AQ85">
            <v>0.20227806270099999</v>
          </cell>
          <cell r="AR85">
            <v>0.19522130489299999</v>
          </cell>
          <cell r="AS85">
            <v>0</v>
          </cell>
          <cell r="AT85">
            <v>0.19817711412899999</v>
          </cell>
          <cell r="AU85">
            <v>0</v>
          </cell>
          <cell r="AV85">
            <v>0</v>
          </cell>
          <cell r="AW85">
            <v>0.225456625223</v>
          </cell>
          <cell r="AX85">
            <v>0.215772151947</v>
          </cell>
          <cell r="AY85">
            <v>0.16441310942199999</v>
          </cell>
          <cell r="AZ85">
            <v>0.18436925113200001</v>
          </cell>
          <cell r="BA85">
            <v>0.17928919196099999</v>
          </cell>
          <cell r="BB85">
            <v>0.18859523534799999</v>
          </cell>
          <cell r="BC85">
            <v>0</v>
          </cell>
          <cell r="BD85">
            <v>0.162950396538</v>
          </cell>
          <cell r="BE85">
            <v>0.224025771022</v>
          </cell>
          <cell r="BF85">
            <v>0.222877323627</v>
          </cell>
          <cell r="BG85">
            <v>0.194456100464</v>
          </cell>
          <cell r="BH85">
            <v>0.20202082395599999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0.219660788774</v>
          </cell>
          <cell r="BO85">
            <v>0.175120949745</v>
          </cell>
          <cell r="BP85">
            <v>0.20295812189599999</v>
          </cell>
          <cell r="BQ85">
            <v>0</v>
          </cell>
          <cell r="BR85">
            <v>0</v>
          </cell>
          <cell r="BS85">
            <v>0</v>
          </cell>
          <cell r="BT85">
            <v>0.18611705303199999</v>
          </cell>
          <cell r="BU85">
            <v>0</v>
          </cell>
          <cell r="BV85">
            <v>0.19542953371999999</v>
          </cell>
          <cell r="BW85">
            <v>0</v>
          </cell>
          <cell r="BX85">
            <v>0.20195998251399999</v>
          </cell>
          <cell r="BY85">
            <v>0</v>
          </cell>
          <cell r="BZ85">
            <v>0</v>
          </cell>
          <cell r="CA85">
            <v>0.193408221006</v>
          </cell>
          <cell r="CB85">
            <v>0.20147728919999999</v>
          </cell>
          <cell r="CC85">
            <v>0.20719349384300001</v>
          </cell>
          <cell r="CD85">
            <v>0.20442980527900001</v>
          </cell>
          <cell r="CE85">
            <v>0.15585061907799999</v>
          </cell>
          <cell r="CF85">
            <v>0.16937236487900001</v>
          </cell>
          <cell r="CG85">
            <v>0.17910143733</v>
          </cell>
          <cell r="CH85">
            <v>0</v>
          </cell>
          <cell r="CI85">
            <v>0</v>
          </cell>
          <cell r="CJ85">
            <v>0.182724237442</v>
          </cell>
          <cell r="CK85">
            <v>0.225946754217</v>
          </cell>
          <cell r="CL85">
            <v>0.19136479497</v>
          </cell>
          <cell r="CM85">
            <v>0.20734755694900001</v>
          </cell>
          <cell r="CN85">
            <v>0.15741826593899999</v>
          </cell>
          <cell r="CO85">
            <v>0</v>
          </cell>
          <cell r="CP85">
            <v>0</v>
          </cell>
          <cell r="CQ85">
            <v>0.18236470222500001</v>
          </cell>
          <cell r="CR85">
            <v>0.18279275298100001</v>
          </cell>
          <cell r="CS85">
            <v>0.22575701773199999</v>
          </cell>
          <cell r="CT85">
            <v>0</v>
          </cell>
          <cell r="CU85">
            <v>0.21705481409999999</v>
          </cell>
          <cell r="CV85">
            <v>0.16912321746299999</v>
          </cell>
          <cell r="CW85">
            <v>0.17474763095400001</v>
          </cell>
          <cell r="CX85">
            <v>0.193519055843</v>
          </cell>
          <cell r="CY85">
            <v>0.18783213198199999</v>
          </cell>
          <cell r="CZ85">
            <v>0.18518307805100001</v>
          </cell>
          <cell r="DA85">
            <v>0.17834287881899999</v>
          </cell>
          <cell r="DB85">
            <v>0.17192144691899999</v>
          </cell>
          <cell r="DC85">
            <v>0.18089313805099999</v>
          </cell>
          <cell r="DD85">
            <v>0</v>
          </cell>
          <cell r="DE85">
            <v>0</v>
          </cell>
          <cell r="DF85">
            <v>0.20799908042000001</v>
          </cell>
          <cell r="DG85">
            <v>0.20351648330700001</v>
          </cell>
          <cell r="DH85">
            <v>0.173146128654</v>
          </cell>
          <cell r="DI85">
            <v>0.16742318868600001</v>
          </cell>
          <cell r="DJ85">
            <v>0</v>
          </cell>
          <cell r="DK85">
            <v>0.215456783772</v>
          </cell>
          <cell r="DL85">
            <v>0.19587869942200001</v>
          </cell>
          <cell r="DM85">
            <v>0.19749104976699999</v>
          </cell>
          <cell r="DN85">
            <v>0.18216377496700001</v>
          </cell>
          <cell r="DO85">
            <v>0.22278673946899999</v>
          </cell>
          <cell r="DP85">
            <v>0</v>
          </cell>
          <cell r="DQ85">
            <v>0.18603573739500001</v>
          </cell>
          <cell r="DR85">
            <v>0.21113793551900001</v>
          </cell>
          <cell r="DS85">
            <v>0.18101565539799999</v>
          </cell>
          <cell r="DT85">
            <v>0.18820980191200001</v>
          </cell>
          <cell r="DU85">
            <v>0.199952244759</v>
          </cell>
          <cell r="DV85">
            <v>0.18332467973200001</v>
          </cell>
          <cell r="DW85">
            <v>0.19360241293899999</v>
          </cell>
          <cell r="DX85">
            <v>0.194916933775</v>
          </cell>
          <cell r="DY85">
            <v>0.18176805973099999</v>
          </cell>
          <cell r="DZ85">
            <v>0.177221179008</v>
          </cell>
          <cell r="EA85">
            <v>0</v>
          </cell>
          <cell r="EB85">
            <v>0.19192755222300001</v>
          </cell>
          <cell r="EC85">
            <v>0.203949779272</v>
          </cell>
          <cell r="ED85">
            <v>0.182326391339</v>
          </cell>
          <cell r="EE85">
            <v>0.16453078389199999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0.22320938110399999</v>
          </cell>
          <cell r="EK85">
            <v>0.200326725841</v>
          </cell>
          <cell r="EL85">
            <v>0.189212471247</v>
          </cell>
          <cell r="EM85">
            <v>0</v>
          </cell>
          <cell r="EN85">
            <v>0.180754572153</v>
          </cell>
          <cell r="EO85">
            <v>0</v>
          </cell>
          <cell r="EP85">
            <v>0.207096293569</v>
          </cell>
          <cell r="EQ85">
            <v>0.17910246551</v>
          </cell>
          <cell r="ER85">
            <v>0</v>
          </cell>
          <cell r="ES85">
            <v>0</v>
          </cell>
          <cell r="ET85">
            <v>0.182139262557</v>
          </cell>
          <cell r="EU85">
            <v>0</v>
          </cell>
          <cell r="EV85">
            <v>0</v>
          </cell>
          <cell r="EW85">
            <v>0</v>
          </cell>
          <cell r="EX85">
            <v>0.20126692950700001</v>
          </cell>
          <cell r="EY85">
            <v>0.17269764840599999</v>
          </cell>
          <cell r="EZ85">
            <v>0</v>
          </cell>
          <cell r="FA85">
            <v>0</v>
          </cell>
          <cell r="FB85">
            <v>0</v>
          </cell>
          <cell r="FC85">
            <v>0.17877027392399999</v>
          </cell>
          <cell r="FD85">
            <v>0.20271055400400001</v>
          </cell>
          <cell r="FE85">
            <v>0.16494071483600001</v>
          </cell>
          <cell r="FF85">
            <v>0.22629848122599999</v>
          </cell>
          <cell r="FG85">
            <v>0.19197364151499999</v>
          </cell>
          <cell r="FH85">
            <v>0.22415830195</v>
          </cell>
          <cell r="FI85">
            <v>0.20890955626999999</v>
          </cell>
          <cell r="FJ85">
            <v>0.21498422324700001</v>
          </cell>
          <cell r="FK85">
            <v>0.23230402171600001</v>
          </cell>
          <cell r="FL85">
            <v>0.198484569788</v>
          </cell>
          <cell r="FM85">
            <v>0.19188269972800001</v>
          </cell>
          <cell r="FN85">
            <v>0.16861765086700001</v>
          </cell>
          <cell r="FO85">
            <v>0.19147580861999999</v>
          </cell>
          <cell r="FP85">
            <v>0</v>
          </cell>
          <cell r="FQ85">
            <v>0</v>
          </cell>
          <cell r="FR85">
            <v>0.20072382688500001</v>
          </cell>
          <cell r="FS85">
            <v>0.19790433347200001</v>
          </cell>
          <cell r="FT85">
            <v>0</v>
          </cell>
          <cell r="FU85">
            <v>0.18973533809199999</v>
          </cell>
          <cell r="FV85">
            <v>0</v>
          </cell>
          <cell r="FW85">
            <v>0</v>
          </cell>
          <cell r="FX85">
            <v>0.20386557281000001</v>
          </cell>
          <cell r="FY85">
            <v>0</v>
          </cell>
          <cell r="FZ85">
            <v>0</v>
          </cell>
          <cell r="GA85">
            <v>0.20810668170499999</v>
          </cell>
          <cell r="GB85">
            <v>0.18297423422299999</v>
          </cell>
          <cell r="GC85">
            <v>0.19478978216599999</v>
          </cell>
          <cell r="GD85">
            <v>0</v>
          </cell>
          <cell r="GE85">
            <v>0.17410586774299999</v>
          </cell>
          <cell r="GF85">
            <v>0</v>
          </cell>
          <cell r="GG85">
            <v>0</v>
          </cell>
          <cell r="GH85">
            <v>0.20537129044499999</v>
          </cell>
          <cell r="GI85">
            <v>0</v>
          </cell>
          <cell r="GJ85">
            <v>0</v>
          </cell>
          <cell r="GK85">
            <v>0.190133169293</v>
          </cell>
          <cell r="GL85">
            <v>0.199537649751</v>
          </cell>
          <cell r="GM85">
            <v>0</v>
          </cell>
          <cell r="GN85">
            <v>0.175143003464</v>
          </cell>
          <cell r="GO85">
            <v>0.17700529098500001</v>
          </cell>
          <cell r="GP85">
            <v>0.186953470111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0.224522680044</v>
          </cell>
          <cell r="GW85">
            <v>0</v>
          </cell>
          <cell r="GX85">
            <v>0.16981121897699999</v>
          </cell>
          <cell r="GY85">
            <v>0.19755129516100001</v>
          </cell>
          <cell r="GZ85">
            <v>0</v>
          </cell>
          <cell r="HA85">
            <v>0.20821645855900001</v>
          </cell>
          <cell r="HB85">
            <v>0</v>
          </cell>
          <cell r="HC85">
            <v>0</v>
          </cell>
          <cell r="HD85">
            <v>0</v>
          </cell>
          <cell r="HE85">
            <v>0.171009063721</v>
          </cell>
          <cell r="HF85">
            <v>0.22646039724299999</v>
          </cell>
          <cell r="HG85">
            <v>0.186837613583</v>
          </cell>
          <cell r="HH85">
            <v>0</v>
          </cell>
          <cell r="HI85">
            <v>0.17422845959700001</v>
          </cell>
          <cell r="HJ85">
            <v>0.208289071918</v>
          </cell>
          <cell r="HK85">
            <v>0.20753270387600001</v>
          </cell>
          <cell r="HL85">
            <v>0.192933008075</v>
          </cell>
          <cell r="HM85">
            <v>0.19760787487000001</v>
          </cell>
          <cell r="HN85">
            <v>0</v>
          </cell>
          <cell r="HO85">
            <v>0</v>
          </cell>
          <cell r="HP85">
            <v>0.14872720837600001</v>
          </cell>
          <cell r="HQ85">
            <v>0.230080783367</v>
          </cell>
          <cell r="HR85">
            <v>0</v>
          </cell>
          <cell r="HS85">
            <v>0.22254991531400001</v>
          </cell>
          <cell r="HT85">
            <v>0</v>
          </cell>
          <cell r="HU85">
            <v>0.21271644532699999</v>
          </cell>
          <cell r="HV85">
            <v>0.196745082736</v>
          </cell>
          <cell r="HW85">
            <v>0</v>
          </cell>
          <cell r="HX85">
            <v>0.17261117696799999</v>
          </cell>
          <cell r="HY85">
            <v>0.17889097333000001</v>
          </cell>
          <cell r="HZ85">
            <v>0.20067237317600001</v>
          </cell>
          <cell r="IA85">
            <v>0.196313932538</v>
          </cell>
          <cell r="IB85">
            <v>0.205032333732</v>
          </cell>
          <cell r="IC85">
            <v>0.180628702044</v>
          </cell>
          <cell r="ID85">
            <v>0</v>
          </cell>
          <cell r="IE85">
            <v>0.20007255673400001</v>
          </cell>
          <cell r="IF85">
            <v>0</v>
          </cell>
          <cell r="IG85">
            <v>0.17630745470500001</v>
          </cell>
          <cell r="IH85">
            <v>0.17927183210799999</v>
          </cell>
          <cell r="II85">
            <v>0.21645824611200001</v>
          </cell>
          <cell r="IJ85">
            <v>0.172717109323</v>
          </cell>
          <cell r="IK85">
            <v>0</v>
          </cell>
          <cell r="IL85">
            <v>0.19576154649300001</v>
          </cell>
          <cell r="IM85">
            <v>0.204937770963</v>
          </cell>
          <cell r="IN85">
            <v>0</v>
          </cell>
          <cell r="IO85">
            <v>0.169013142586</v>
          </cell>
          <cell r="IP85">
            <v>0.186275094748</v>
          </cell>
          <cell r="IQ85">
            <v>0</v>
          </cell>
          <cell r="IR85">
            <v>0.12834867835</v>
          </cell>
          <cell r="IS85">
            <v>9.2412434518300002E-2</v>
          </cell>
          <cell r="IT85">
            <v>1.38886809349</v>
          </cell>
        </row>
        <row r="86">
          <cell r="A86" t="str">
            <v>DEL_CF_4326722_d752CTGTACACGGC_251_ethA</v>
          </cell>
          <cell r="B86">
            <v>0</v>
          </cell>
          <cell r="C86">
            <v>0.159150734544</v>
          </cell>
          <cell r="D86">
            <v>0.19560463726499999</v>
          </cell>
          <cell r="E86">
            <v>0</v>
          </cell>
          <cell r="F86">
            <v>0.172184690833</v>
          </cell>
          <cell r="G86">
            <v>0.16322501003699999</v>
          </cell>
          <cell r="H86">
            <v>0.17808212339900001</v>
          </cell>
          <cell r="I86">
            <v>0.18644843995599999</v>
          </cell>
          <cell r="J86">
            <v>0.16971051693</v>
          </cell>
          <cell r="K86">
            <v>0.18149521946899999</v>
          </cell>
          <cell r="L86">
            <v>0.17210894823100001</v>
          </cell>
          <cell r="M86">
            <v>0</v>
          </cell>
          <cell r="N86">
            <v>0.164254277945</v>
          </cell>
          <cell r="O86">
            <v>0</v>
          </cell>
          <cell r="P86">
            <v>0.191224962473</v>
          </cell>
          <cell r="Q86">
            <v>0</v>
          </cell>
          <cell r="R86">
            <v>0.176366537809</v>
          </cell>
          <cell r="S86">
            <v>0</v>
          </cell>
          <cell r="T86">
            <v>0.186298161745</v>
          </cell>
          <cell r="U86">
            <v>0</v>
          </cell>
          <cell r="V86">
            <v>0.187935397029</v>
          </cell>
          <cell r="W86">
            <v>0.197609305382</v>
          </cell>
          <cell r="X86">
            <v>0</v>
          </cell>
          <cell r="Y86">
            <v>0.180716261268</v>
          </cell>
          <cell r="Z86">
            <v>0.17619888484499999</v>
          </cell>
          <cell r="AA86">
            <v>0</v>
          </cell>
          <cell r="AB86">
            <v>0</v>
          </cell>
          <cell r="AC86">
            <v>0.18912409246</v>
          </cell>
          <cell r="AD86">
            <v>0.19378258287899999</v>
          </cell>
          <cell r="AE86">
            <v>0.21010877191999999</v>
          </cell>
          <cell r="AF86">
            <v>0.20018988847700001</v>
          </cell>
          <cell r="AG86">
            <v>0.21729990839999999</v>
          </cell>
          <cell r="AH86">
            <v>0</v>
          </cell>
          <cell r="AI86">
            <v>0.15301796793899999</v>
          </cell>
          <cell r="AJ86">
            <v>0</v>
          </cell>
          <cell r="AK86">
            <v>0.17290979623800001</v>
          </cell>
          <cell r="AL86">
            <v>0</v>
          </cell>
          <cell r="AM86">
            <v>0.19031547009899999</v>
          </cell>
          <cell r="AN86">
            <v>0</v>
          </cell>
          <cell r="AO86">
            <v>0.205781593919</v>
          </cell>
          <cell r="AP86">
            <v>0</v>
          </cell>
          <cell r="AQ86">
            <v>0.215288296342</v>
          </cell>
          <cell r="AR86">
            <v>0.18338027596500001</v>
          </cell>
          <cell r="AS86">
            <v>0</v>
          </cell>
          <cell r="AT86">
            <v>0.183567374945</v>
          </cell>
          <cell r="AU86">
            <v>0.20211198926000001</v>
          </cell>
          <cell r="AV86">
            <v>0.163522839546</v>
          </cell>
          <cell r="AW86">
            <v>0.204978376627</v>
          </cell>
          <cell r="AX86">
            <v>0.21875952184200001</v>
          </cell>
          <cell r="AY86">
            <v>0</v>
          </cell>
          <cell r="AZ86">
            <v>0</v>
          </cell>
          <cell r="BA86">
            <v>0</v>
          </cell>
          <cell r="BB86">
            <v>0.180723652244</v>
          </cell>
          <cell r="BC86">
            <v>0</v>
          </cell>
          <cell r="BD86">
            <v>0.18107701838000001</v>
          </cell>
          <cell r="BE86">
            <v>0.16913260519500001</v>
          </cell>
          <cell r="BF86">
            <v>0.19528618454900001</v>
          </cell>
          <cell r="BG86">
            <v>0</v>
          </cell>
          <cell r="BH86">
            <v>0.16482335329100001</v>
          </cell>
          <cell r="BI86">
            <v>0.179374441504</v>
          </cell>
          <cell r="BJ86">
            <v>0.20352698862599999</v>
          </cell>
          <cell r="BK86">
            <v>0.20374366641</v>
          </cell>
          <cell r="BL86">
            <v>0.226578518748</v>
          </cell>
          <cell r="BM86">
            <v>0.187868028879</v>
          </cell>
          <cell r="BN86">
            <v>0</v>
          </cell>
          <cell r="BO86">
            <v>0.16314636170899999</v>
          </cell>
          <cell r="BP86">
            <v>0.20685935020400001</v>
          </cell>
          <cell r="BQ86">
            <v>0.19917868077799999</v>
          </cell>
          <cell r="BR86">
            <v>0.18962611258000001</v>
          </cell>
          <cell r="BS86">
            <v>0.20028448104900001</v>
          </cell>
          <cell r="BT86">
            <v>0.20760934054899999</v>
          </cell>
          <cell r="BU86">
            <v>0</v>
          </cell>
          <cell r="BV86">
            <v>0</v>
          </cell>
          <cell r="BW86">
            <v>0.17810432612900001</v>
          </cell>
          <cell r="BX86">
            <v>0</v>
          </cell>
          <cell r="BY86">
            <v>0.173564568162</v>
          </cell>
          <cell r="BZ86">
            <v>0</v>
          </cell>
          <cell r="CA86">
            <v>0</v>
          </cell>
          <cell r="CB86">
            <v>0.193266406655</v>
          </cell>
          <cell r="CC86">
            <v>0.18703910708400001</v>
          </cell>
          <cell r="CD86">
            <v>0</v>
          </cell>
          <cell r="CE86">
            <v>0.19366131722900001</v>
          </cell>
          <cell r="CF86">
            <v>0.180233478546</v>
          </cell>
          <cell r="CG86">
            <v>0.18197754025499999</v>
          </cell>
          <cell r="CH86">
            <v>0.17483279108999999</v>
          </cell>
          <cell r="CI86">
            <v>0.18137831986</v>
          </cell>
          <cell r="CJ86">
            <v>0.20398034155399999</v>
          </cell>
          <cell r="CK86">
            <v>0.196355998516</v>
          </cell>
          <cell r="CL86">
            <v>0.16967839002599999</v>
          </cell>
          <cell r="CM86">
            <v>0.20245511829900001</v>
          </cell>
          <cell r="CN86">
            <v>0</v>
          </cell>
          <cell r="CO86">
            <v>0.20599950850000001</v>
          </cell>
          <cell r="CP86">
            <v>0.198173284531</v>
          </cell>
          <cell r="CQ86">
            <v>0.18329675495600001</v>
          </cell>
          <cell r="CR86">
            <v>0.18677550554299999</v>
          </cell>
          <cell r="CS86">
            <v>0.18708476424199999</v>
          </cell>
          <cell r="CT86">
            <v>0.209525749087</v>
          </cell>
          <cell r="CU86">
            <v>0.22932209074500001</v>
          </cell>
          <cell r="CV86">
            <v>0</v>
          </cell>
          <cell r="CW86">
            <v>0.18344534933600001</v>
          </cell>
          <cell r="CX86">
            <v>0.19832572340999999</v>
          </cell>
          <cell r="CY86">
            <v>0.179366454482</v>
          </cell>
          <cell r="CZ86">
            <v>0.21259653568299999</v>
          </cell>
          <cell r="DA86">
            <v>0.195717528462</v>
          </cell>
          <cell r="DB86">
            <v>0.15273633599299999</v>
          </cell>
          <cell r="DC86">
            <v>0</v>
          </cell>
          <cell r="DD86">
            <v>0.19178183376800001</v>
          </cell>
          <cell r="DE86">
            <v>0</v>
          </cell>
          <cell r="DF86">
            <v>0</v>
          </cell>
          <cell r="DG86">
            <v>0.160139232874</v>
          </cell>
          <cell r="DH86">
            <v>0.18036602437499999</v>
          </cell>
          <cell r="DI86">
            <v>0.16501073539300001</v>
          </cell>
          <cell r="DJ86">
            <v>0</v>
          </cell>
          <cell r="DK86">
            <v>0</v>
          </cell>
          <cell r="DL86">
            <v>0.19427813589599999</v>
          </cell>
          <cell r="DM86">
            <v>0.18239489197700001</v>
          </cell>
          <cell r="DN86">
            <v>0</v>
          </cell>
          <cell r="DO86">
            <v>0.21801365912000001</v>
          </cell>
          <cell r="DP86">
            <v>0.20064176619099999</v>
          </cell>
          <cell r="DQ86">
            <v>0.20180779695500001</v>
          </cell>
          <cell r="DR86">
            <v>0.21197704970799999</v>
          </cell>
          <cell r="DS86">
            <v>0.20696885883800001</v>
          </cell>
          <cell r="DT86">
            <v>0.15461505949500001</v>
          </cell>
          <cell r="DU86">
            <v>0.18093487620400001</v>
          </cell>
          <cell r="DV86">
            <v>0</v>
          </cell>
          <cell r="DW86">
            <v>0</v>
          </cell>
          <cell r="DX86">
            <v>0.19723053276499999</v>
          </cell>
          <cell r="DY86">
            <v>0</v>
          </cell>
          <cell r="DZ86">
            <v>0.184541702271</v>
          </cell>
          <cell r="EA86">
            <v>0</v>
          </cell>
          <cell r="EB86">
            <v>0.204373151064</v>
          </cell>
          <cell r="EC86">
            <v>0.19827128946799999</v>
          </cell>
          <cell r="ED86">
            <v>0.18523748219</v>
          </cell>
          <cell r="EE86">
            <v>0.20357404649300001</v>
          </cell>
          <cell r="EF86">
            <v>0</v>
          </cell>
          <cell r="EG86">
            <v>0</v>
          </cell>
          <cell r="EH86">
            <v>0.16080449521500001</v>
          </cell>
          <cell r="EI86">
            <v>0.20506943762300001</v>
          </cell>
          <cell r="EJ86">
            <v>0</v>
          </cell>
          <cell r="EK86">
            <v>0</v>
          </cell>
          <cell r="EL86">
            <v>0.21256895363299999</v>
          </cell>
          <cell r="EM86">
            <v>0</v>
          </cell>
          <cell r="EN86">
            <v>0</v>
          </cell>
          <cell r="EO86">
            <v>0.182661518455</v>
          </cell>
          <cell r="EP86">
            <v>0</v>
          </cell>
          <cell r="EQ86">
            <v>0.17531621456099999</v>
          </cell>
          <cell r="ER86">
            <v>0</v>
          </cell>
          <cell r="ES86">
            <v>0.18097957968699999</v>
          </cell>
          <cell r="ET86">
            <v>0.18609520793000001</v>
          </cell>
          <cell r="EU86">
            <v>0.18688534200199999</v>
          </cell>
          <cell r="EV86">
            <v>0.18231748044500001</v>
          </cell>
          <cell r="EW86">
            <v>0.17695005238100001</v>
          </cell>
          <cell r="EX86">
            <v>0.22143264114899999</v>
          </cell>
          <cell r="EY86">
            <v>0.175916567445</v>
          </cell>
          <cell r="EZ86">
            <v>0.225645005703</v>
          </cell>
          <cell r="FA86">
            <v>0</v>
          </cell>
          <cell r="FB86">
            <v>0.20573292672599999</v>
          </cell>
          <cell r="FC86">
            <v>0</v>
          </cell>
          <cell r="FD86">
            <v>0</v>
          </cell>
          <cell r="FE86">
            <v>0.204633578658</v>
          </cell>
          <cell r="FF86">
            <v>0.19998238980800001</v>
          </cell>
          <cell r="FG86">
            <v>0</v>
          </cell>
          <cell r="FH86">
            <v>0.19486020505400001</v>
          </cell>
          <cell r="FI86">
            <v>0</v>
          </cell>
          <cell r="FJ86">
            <v>0</v>
          </cell>
          <cell r="FK86">
            <v>0.21045932173699999</v>
          </cell>
          <cell r="FL86">
            <v>0.18770869076300001</v>
          </cell>
          <cell r="FM86">
            <v>0.210477694869</v>
          </cell>
          <cell r="FN86">
            <v>0.203664019704</v>
          </cell>
          <cell r="FO86">
            <v>0</v>
          </cell>
          <cell r="FP86">
            <v>0</v>
          </cell>
          <cell r="FQ86">
            <v>0.183269098401</v>
          </cell>
          <cell r="FR86">
            <v>0</v>
          </cell>
          <cell r="FS86">
            <v>0.21091793477500001</v>
          </cell>
          <cell r="FT86">
            <v>0</v>
          </cell>
          <cell r="FU86">
            <v>0.167349651456</v>
          </cell>
          <cell r="FV86">
            <v>0.16396246850499999</v>
          </cell>
          <cell r="FW86">
            <v>0.18139553070100001</v>
          </cell>
          <cell r="FX86">
            <v>0.220216736197</v>
          </cell>
          <cell r="FY86">
            <v>0.19870625436299999</v>
          </cell>
          <cell r="FZ86">
            <v>0.195324495435</v>
          </cell>
          <cell r="GA86">
            <v>0.17882502079000001</v>
          </cell>
          <cell r="GB86">
            <v>0.193944662809</v>
          </cell>
          <cell r="GC86">
            <v>0</v>
          </cell>
          <cell r="GD86">
            <v>0.18754833936699999</v>
          </cell>
          <cell r="GE86">
            <v>0.208521306515</v>
          </cell>
          <cell r="GF86">
            <v>0.18148040771499999</v>
          </cell>
          <cell r="GG86">
            <v>0</v>
          </cell>
          <cell r="GH86">
            <v>0.17404957115700001</v>
          </cell>
          <cell r="GI86">
            <v>0.21066309511699999</v>
          </cell>
          <cell r="GJ86">
            <v>0.20215997099899999</v>
          </cell>
          <cell r="GK86">
            <v>0.18449936807199999</v>
          </cell>
          <cell r="GL86">
            <v>0.18883495032799999</v>
          </cell>
          <cell r="GM86">
            <v>0</v>
          </cell>
          <cell r="GN86">
            <v>0.15648338198699999</v>
          </cell>
          <cell r="GO86">
            <v>0.178617164493</v>
          </cell>
          <cell r="GP86">
            <v>0.208354368806</v>
          </cell>
          <cell r="GQ86">
            <v>0</v>
          </cell>
          <cell r="GR86">
            <v>0</v>
          </cell>
          <cell r="GS86">
            <v>0.163850665092</v>
          </cell>
          <cell r="GT86">
            <v>0</v>
          </cell>
          <cell r="GU86">
            <v>0</v>
          </cell>
          <cell r="GV86">
            <v>0.201618224382</v>
          </cell>
          <cell r="GW86">
            <v>0.15856796503100001</v>
          </cell>
          <cell r="GX86">
            <v>0.16139775514599999</v>
          </cell>
          <cell r="GY86">
            <v>0</v>
          </cell>
          <cell r="GZ86">
            <v>0.188579112291</v>
          </cell>
          <cell r="HA86">
            <v>0</v>
          </cell>
          <cell r="HB86">
            <v>0</v>
          </cell>
          <cell r="HC86">
            <v>0.19826722145100001</v>
          </cell>
          <cell r="HD86">
            <v>0.20370443165300001</v>
          </cell>
          <cell r="HE86">
            <v>0.18633481860199999</v>
          </cell>
          <cell r="HF86">
            <v>0.19336369633700001</v>
          </cell>
          <cell r="HG86">
            <v>0</v>
          </cell>
          <cell r="HH86">
            <v>0.217615351081</v>
          </cell>
          <cell r="HI86">
            <v>0</v>
          </cell>
          <cell r="HJ86">
            <v>0.22678545117400001</v>
          </cell>
          <cell r="HK86">
            <v>0.18648724257900001</v>
          </cell>
          <cell r="HL86">
            <v>0.18561989069000001</v>
          </cell>
          <cell r="HM86">
            <v>0</v>
          </cell>
          <cell r="HN86">
            <v>0.22779998183299999</v>
          </cell>
          <cell r="HO86">
            <v>0.18733382225</v>
          </cell>
          <cell r="HP86">
            <v>0.151418834925</v>
          </cell>
          <cell r="HQ86">
            <v>0</v>
          </cell>
          <cell r="HR86">
            <v>0.17717765271700001</v>
          </cell>
          <cell r="HS86">
            <v>0</v>
          </cell>
          <cell r="HT86">
            <v>0.20353528857200001</v>
          </cell>
          <cell r="HU86">
            <v>0</v>
          </cell>
          <cell r="HV86">
            <v>0.19956420361999999</v>
          </cell>
          <cell r="HW86">
            <v>0.20117902755700001</v>
          </cell>
          <cell r="HX86">
            <v>0.18769302964199999</v>
          </cell>
          <cell r="HY86">
            <v>0</v>
          </cell>
          <cell r="HZ86">
            <v>0</v>
          </cell>
          <cell r="IA86">
            <v>0.20184388756800001</v>
          </cell>
          <cell r="IB86">
            <v>0</v>
          </cell>
          <cell r="IC86">
            <v>0.17131684720500001</v>
          </cell>
          <cell r="ID86">
            <v>0</v>
          </cell>
          <cell r="IE86">
            <v>0.18874494731399999</v>
          </cell>
          <cell r="IF86">
            <v>0</v>
          </cell>
          <cell r="IG86">
            <v>0.16812171041999999</v>
          </cell>
          <cell r="IH86">
            <v>0</v>
          </cell>
          <cell r="II86">
            <v>0.170983031392</v>
          </cell>
          <cell r="IJ86">
            <v>0</v>
          </cell>
          <cell r="IK86">
            <v>0</v>
          </cell>
          <cell r="IL86">
            <v>0.15822818875299999</v>
          </cell>
          <cell r="IM86">
            <v>0.22125178575500001</v>
          </cell>
          <cell r="IN86">
            <v>0</v>
          </cell>
          <cell r="IO86">
            <v>0.19357822835399999</v>
          </cell>
          <cell r="IP86">
            <v>0</v>
          </cell>
          <cell r="IQ86">
            <v>0.202858224511</v>
          </cell>
          <cell r="IR86">
            <v>0.12605097889899999</v>
          </cell>
          <cell r="IS86">
            <v>9.0780466795E-2</v>
          </cell>
          <cell r="IT86">
            <v>1.3885253667799999</v>
          </cell>
        </row>
        <row r="87">
          <cell r="A87" t="str">
            <v>SNP_CN_4327058_C416T_G139D_ethA</v>
          </cell>
          <cell r="B87">
            <v>7.0169642567599999E-2</v>
          </cell>
          <cell r="C87">
            <v>0</v>
          </cell>
          <cell r="D87">
            <v>0.121094889939</v>
          </cell>
          <cell r="E87">
            <v>0</v>
          </cell>
          <cell r="F87">
            <v>0</v>
          </cell>
          <cell r="G87">
            <v>0.123398393393</v>
          </cell>
          <cell r="H87">
            <v>4.13477644324E-2</v>
          </cell>
          <cell r="I87">
            <v>0</v>
          </cell>
          <cell r="J87">
            <v>0</v>
          </cell>
          <cell r="K87">
            <v>0</v>
          </cell>
          <cell r="L87">
            <v>4.97657246888E-2</v>
          </cell>
          <cell r="M87">
            <v>8.4769695997199995E-2</v>
          </cell>
          <cell r="N87">
            <v>7.9814873635800004E-2</v>
          </cell>
          <cell r="O87">
            <v>0.10064286738600001</v>
          </cell>
          <cell r="P87">
            <v>9.7807958722100005E-2</v>
          </cell>
          <cell r="Q87">
            <v>0.104672387242</v>
          </cell>
          <cell r="R87">
            <v>7.2632402181599998E-2</v>
          </cell>
          <cell r="S87">
            <v>0</v>
          </cell>
          <cell r="T87">
            <v>0</v>
          </cell>
          <cell r="U87">
            <v>8.73247757554E-2</v>
          </cell>
          <cell r="V87">
            <v>0</v>
          </cell>
          <cell r="W87">
            <v>9.6261344850100003E-2</v>
          </cell>
          <cell r="X87">
            <v>0.10338512062999999</v>
          </cell>
          <cell r="Y87">
            <v>0.101591192186</v>
          </cell>
          <cell r="Z87">
            <v>0.109856531024</v>
          </cell>
          <cell r="AA87">
            <v>8.8834472000600004E-2</v>
          </cell>
          <cell r="AB87">
            <v>0</v>
          </cell>
          <cell r="AC87">
            <v>9.6842765808100001E-2</v>
          </cell>
          <cell r="AD87">
            <v>0</v>
          </cell>
          <cell r="AE87">
            <v>0</v>
          </cell>
          <cell r="AF87">
            <v>0</v>
          </cell>
          <cell r="AG87">
            <v>7.1555688977199994E-2</v>
          </cell>
          <cell r="AH87">
            <v>0</v>
          </cell>
          <cell r="AI87">
            <v>0</v>
          </cell>
          <cell r="AJ87">
            <v>8.4826171398200007E-2</v>
          </cell>
          <cell r="AK87">
            <v>0</v>
          </cell>
          <cell r="AL87">
            <v>9.3351788818800005E-2</v>
          </cell>
          <cell r="AM87">
            <v>0</v>
          </cell>
          <cell r="AN87">
            <v>0</v>
          </cell>
          <cell r="AO87">
            <v>0</v>
          </cell>
          <cell r="AP87">
            <v>9.99304056168E-2</v>
          </cell>
          <cell r="AQ87">
            <v>8.2717880606700003E-2</v>
          </cell>
          <cell r="AR87">
            <v>7.8199483454199997E-2</v>
          </cell>
          <cell r="AS87">
            <v>7.2292841970899996E-2</v>
          </cell>
          <cell r="AT87">
            <v>7.4491813778900004E-2</v>
          </cell>
          <cell r="AU87">
            <v>0</v>
          </cell>
          <cell r="AV87">
            <v>7.4296005070199997E-2</v>
          </cell>
          <cell r="AW87">
            <v>7.3158621788000006E-2</v>
          </cell>
          <cell r="AX87">
            <v>0</v>
          </cell>
          <cell r="AY87">
            <v>9.7386643290499994E-2</v>
          </cell>
          <cell r="AZ87">
            <v>7.3757655918600007E-2</v>
          </cell>
          <cell r="BA87">
            <v>0</v>
          </cell>
          <cell r="BB87">
            <v>8.4452524781199995E-2</v>
          </cell>
          <cell r="BC87">
            <v>0</v>
          </cell>
          <cell r="BD87">
            <v>8.01733881235E-2</v>
          </cell>
          <cell r="BE87">
            <v>6.8398013711000002E-2</v>
          </cell>
          <cell r="BF87">
            <v>0</v>
          </cell>
          <cell r="BG87">
            <v>8.2204446196600001E-2</v>
          </cell>
          <cell r="BH87">
            <v>9.1543853282900003E-2</v>
          </cell>
          <cell r="BI87">
            <v>9.2366710305199995E-2</v>
          </cell>
          <cell r="BJ87">
            <v>9.5240622758899995E-2</v>
          </cell>
          <cell r="BK87">
            <v>0.12662756443000001</v>
          </cell>
          <cell r="BL87">
            <v>8.0418638885000004E-2</v>
          </cell>
          <cell r="BM87">
            <v>9.8164305090900003E-2</v>
          </cell>
          <cell r="BN87">
            <v>7.0972941815899998E-2</v>
          </cell>
          <cell r="BO87">
            <v>8.5307933390099996E-2</v>
          </cell>
          <cell r="BP87">
            <v>9.50822606683E-2</v>
          </cell>
          <cell r="BQ87">
            <v>0</v>
          </cell>
          <cell r="BR87">
            <v>5.6656103581199997E-2</v>
          </cell>
          <cell r="BS87">
            <v>7.7797889709499995E-2</v>
          </cell>
          <cell r="BT87">
            <v>8.5969693958799998E-2</v>
          </cell>
          <cell r="BU87">
            <v>0</v>
          </cell>
          <cell r="BV87">
            <v>0</v>
          </cell>
          <cell r="BW87">
            <v>0</v>
          </cell>
          <cell r="BX87">
            <v>0.10790896415700001</v>
          </cell>
          <cell r="BY87">
            <v>9.1653808951400004E-2</v>
          </cell>
          <cell r="BZ87">
            <v>7.9600848257499995E-2</v>
          </cell>
          <cell r="CA87">
            <v>0</v>
          </cell>
          <cell r="CB87">
            <v>0</v>
          </cell>
          <cell r="CC87">
            <v>7.5557582080400004E-2</v>
          </cell>
          <cell r="CD87">
            <v>6.1189603060500003E-2</v>
          </cell>
          <cell r="CE87">
            <v>7.7795043587699994E-2</v>
          </cell>
          <cell r="CF87">
            <v>7.4719995260199998E-2</v>
          </cell>
          <cell r="CG87">
            <v>0.101052805781</v>
          </cell>
          <cell r="CH87">
            <v>8.1762842833999996E-2</v>
          </cell>
          <cell r="CI87">
            <v>5.5673882365200003E-2</v>
          </cell>
          <cell r="CJ87">
            <v>0</v>
          </cell>
          <cell r="CK87">
            <v>0.102543286979</v>
          </cell>
          <cell r="CL87">
            <v>0.117101885378</v>
          </cell>
          <cell r="CM87">
            <v>8.9767634868599996E-2</v>
          </cell>
          <cell r="CN87">
            <v>5.5605426430700003E-2</v>
          </cell>
          <cell r="CO87">
            <v>0</v>
          </cell>
          <cell r="CP87">
            <v>0.114086695015</v>
          </cell>
          <cell r="CQ87">
            <v>0.114670909941</v>
          </cell>
          <cell r="CR87">
            <v>0</v>
          </cell>
          <cell r="CS87">
            <v>0</v>
          </cell>
          <cell r="CT87">
            <v>5.1912456750899998E-2</v>
          </cell>
          <cell r="CU87">
            <v>0.122102238238</v>
          </cell>
          <cell r="CV87">
            <v>9.7142890095699999E-2</v>
          </cell>
          <cell r="CW87">
            <v>7.4414931237700002E-2</v>
          </cell>
          <cell r="CX87">
            <v>9.9733933806399999E-2</v>
          </cell>
          <cell r="CY87">
            <v>0</v>
          </cell>
          <cell r="CZ87">
            <v>7.7779971063100001E-2</v>
          </cell>
          <cell r="DA87">
            <v>0.10199037194299999</v>
          </cell>
          <cell r="DB87">
            <v>7.8321591019599998E-2</v>
          </cell>
          <cell r="DC87">
            <v>6.5491087734699999E-2</v>
          </cell>
          <cell r="DD87">
            <v>0</v>
          </cell>
          <cell r="DE87">
            <v>8.4261983632999998E-2</v>
          </cell>
          <cell r="DF87">
            <v>9.4942435622200005E-2</v>
          </cell>
          <cell r="DG87">
            <v>5.2283804863699997E-2</v>
          </cell>
          <cell r="DH87">
            <v>0</v>
          </cell>
          <cell r="DI87">
            <v>8.3521567285100004E-2</v>
          </cell>
          <cell r="DJ87">
            <v>7.4629224836799998E-2</v>
          </cell>
          <cell r="DK87">
            <v>7.2867475449999997E-2</v>
          </cell>
          <cell r="DL87">
            <v>4.9890153110000002E-2</v>
          </cell>
          <cell r="DM87">
            <v>7.3903694748900003E-2</v>
          </cell>
          <cell r="DN87">
            <v>0.106539703906</v>
          </cell>
          <cell r="DO87">
            <v>9.4534337520600004E-2</v>
          </cell>
          <cell r="DP87">
            <v>0.12736120819999999</v>
          </cell>
          <cell r="DQ87">
            <v>0.101030163467</v>
          </cell>
          <cell r="DR87">
            <v>0</v>
          </cell>
          <cell r="DS87">
            <v>7.4726499617099998E-2</v>
          </cell>
          <cell r="DT87">
            <v>8.2654967904099999E-2</v>
          </cell>
          <cell r="DU87">
            <v>0.110429167747</v>
          </cell>
          <cell r="DV87">
            <v>0</v>
          </cell>
          <cell r="DW87">
            <v>0</v>
          </cell>
          <cell r="DX87">
            <v>8.7630242109299997E-2</v>
          </cell>
          <cell r="DY87">
            <v>0</v>
          </cell>
          <cell r="DZ87">
            <v>0.10188365727699999</v>
          </cell>
          <cell r="EA87">
            <v>0.10423940420199999</v>
          </cell>
          <cell r="EB87">
            <v>0.10316875577</v>
          </cell>
          <cell r="EC87">
            <v>0.106576643884</v>
          </cell>
          <cell r="ED87">
            <v>0.10327675938600001</v>
          </cell>
          <cell r="EE87">
            <v>6.9268226623500004E-2</v>
          </cell>
          <cell r="EF87">
            <v>6.81034326553E-2</v>
          </cell>
          <cell r="EG87">
            <v>0</v>
          </cell>
          <cell r="EH87">
            <v>0</v>
          </cell>
          <cell r="EI87">
            <v>8.4724664688099999E-2</v>
          </cell>
          <cell r="EJ87">
            <v>8.6596712470100007E-2</v>
          </cell>
          <cell r="EK87">
            <v>0.101806603372</v>
          </cell>
          <cell r="EL87">
            <v>0</v>
          </cell>
          <cell r="EM87">
            <v>6.3650518655800001E-2</v>
          </cell>
          <cell r="EN87">
            <v>9.0105488896399993E-2</v>
          </cell>
          <cell r="EO87">
            <v>0</v>
          </cell>
          <cell r="EP87">
            <v>6.5218992531299994E-2</v>
          </cell>
          <cell r="EQ87">
            <v>0</v>
          </cell>
          <cell r="ER87">
            <v>9.2010147869600004E-2</v>
          </cell>
          <cell r="ES87">
            <v>0.103506460786</v>
          </cell>
          <cell r="ET87">
            <v>0</v>
          </cell>
          <cell r="EU87">
            <v>8.7428361177399994E-2</v>
          </cell>
          <cell r="EV87">
            <v>0</v>
          </cell>
          <cell r="EW87">
            <v>0</v>
          </cell>
          <cell r="EX87">
            <v>6.3775546848800005E-2</v>
          </cell>
          <cell r="EY87">
            <v>8.1939831376100003E-2</v>
          </cell>
          <cell r="EZ87">
            <v>0</v>
          </cell>
          <cell r="FA87">
            <v>9.7367756068700004E-2</v>
          </cell>
          <cell r="FB87">
            <v>8.0504134297399998E-2</v>
          </cell>
          <cell r="FC87">
            <v>9.2783182859400001E-2</v>
          </cell>
          <cell r="FD87">
            <v>9.0518996119499998E-2</v>
          </cell>
          <cell r="FE87">
            <v>8.0420769751100005E-2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9.8060488700900006E-2</v>
          </cell>
          <cell r="FK87">
            <v>8.0513834953300001E-2</v>
          </cell>
          <cell r="FL87">
            <v>0</v>
          </cell>
          <cell r="FM87">
            <v>0.10298912227199999</v>
          </cell>
          <cell r="FN87">
            <v>9.0567156672499996E-2</v>
          </cell>
          <cell r="FO87">
            <v>8.1024222075900001E-2</v>
          </cell>
          <cell r="FP87">
            <v>6.4345493912700003E-2</v>
          </cell>
          <cell r="FQ87">
            <v>0</v>
          </cell>
          <cell r="FR87">
            <v>6.0055457055600003E-2</v>
          </cell>
          <cell r="FS87">
            <v>7.0151492953300004E-2</v>
          </cell>
          <cell r="FT87">
            <v>7.4945837259299999E-2</v>
          </cell>
          <cell r="FU87">
            <v>0</v>
          </cell>
          <cell r="FV87">
            <v>0</v>
          </cell>
          <cell r="FW87">
            <v>8.7782606482499997E-2</v>
          </cell>
          <cell r="FX87">
            <v>0</v>
          </cell>
          <cell r="FY87">
            <v>0</v>
          </cell>
          <cell r="FZ87">
            <v>9.1483846306799996E-2</v>
          </cell>
          <cell r="GA87">
            <v>0.11836312711200001</v>
          </cell>
          <cell r="GB87">
            <v>0.104881681502</v>
          </cell>
          <cell r="GC87">
            <v>9.0502537787000001E-2</v>
          </cell>
          <cell r="GD87">
            <v>0</v>
          </cell>
          <cell r="GE87">
            <v>0</v>
          </cell>
          <cell r="GF87">
            <v>8.3452641963999999E-2</v>
          </cell>
          <cell r="GG87">
            <v>5.7050593197299999E-2</v>
          </cell>
          <cell r="GH87">
            <v>7.4797503650200006E-2</v>
          </cell>
          <cell r="GI87">
            <v>7.5161479413500001E-2</v>
          </cell>
          <cell r="GJ87">
            <v>0</v>
          </cell>
          <cell r="GK87">
            <v>0</v>
          </cell>
          <cell r="GL87">
            <v>7.6402597129300004E-2</v>
          </cell>
          <cell r="GM87">
            <v>9.6445120871100007E-2</v>
          </cell>
          <cell r="GN87">
            <v>0</v>
          </cell>
          <cell r="GO87">
            <v>6.86249434948E-2</v>
          </cell>
          <cell r="GP87">
            <v>8.7852783501099999E-2</v>
          </cell>
          <cell r="GQ87">
            <v>0</v>
          </cell>
          <cell r="GR87">
            <v>9.6421793103199996E-2</v>
          </cell>
          <cell r="GS87">
            <v>0</v>
          </cell>
          <cell r="GT87">
            <v>8.2130357623100003E-2</v>
          </cell>
          <cell r="GU87">
            <v>9.0754933655300005E-2</v>
          </cell>
          <cell r="GV87">
            <v>7.3447830975100006E-2</v>
          </cell>
          <cell r="GW87">
            <v>7.02323243022E-2</v>
          </cell>
          <cell r="GX87">
            <v>5.7746451348099997E-2</v>
          </cell>
          <cell r="GY87">
            <v>0</v>
          </cell>
          <cell r="GZ87">
            <v>7.6562181115199995E-2</v>
          </cell>
          <cell r="HA87">
            <v>9.1964766383200003E-2</v>
          </cell>
          <cell r="HB87">
            <v>8.0150432884700001E-2</v>
          </cell>
          <cell r="HC87">
            <v>0</v>
          </cell>
          <cell r="HD87">
            <v>9.8145000636600005E-2</v>
          </cell>
          <cell r="HE87">
            <v>0</v>
          </cell>
          <cell r="HF87">
            <v>0.115153484046</v>
          </cell>
          <cell r="HG87">
            <v>8.72517004609E-2</v>
          </cell>
          <cell r="HH87">
            <v>0.108684420586</v>
          </cell>
          <cell r="HI87">
            <v>7.2513081133400006E-2</v>
          </cell>
          <cell r="HJ87">
            <v>9.7404703497899994E-2</v>
          </cell>
          <cell r="HK87">
            <v>7.7288903295999994E-2</v>
          </cell>
          <cell r="HL87">
            <v>0</v>
          </cell>
          <cell r="HM87">
            <v>8.8924542069399995E-2</v>
          </cell>
          <cell r="HN87">
            <v>0.12674315273799999</v>
          </cell>
          <cell r="HO87">
            <v>7.7898755669600001E-2</v>
          </cell>
          <cell r="HP87">
            <v>0</v>
          </cell>
          <cell r="HQ87">
            <v>8.1912323832499995E-2</v>
          </cell>
          <cell r="HR87">
            <v>0.115364462137</v>
          </cell>
          <cell r="HS87">
            <v>5.2855461835900001E-2</v>
          </cell>
          <cell r="HT87">
            <v>8.00532475114E-2</v>
          </cell>
          <cell r="HU87">
            <v>0</v>
          </cell>
          <cell r="HV87">
            <v>8.2024455070500005E-2</v>
          </cell>
          <cell r="HW87">
            <v>0.109404981136</v>
          </cell>
          <cell r="HX87">
            <v>0.10573227703599999</v>
          </cell>
          <cell r="HY87">
            <v>0</v>
          </cell>
          <cell r="HZ87">
            <v>0.106398418546</v>
          </cell>
          <cell r="IA87">
            <v>0</v>
          </cell>
          <cell r="IB87">
            <v>0</v>
          </cell>
          <cell r="IC87">
            <v>0.13056714832800001</v>
          </cell>
          <cell r="ID87">
            <v>8.9005291461900005E-2</v>
          </cell>
          <cell r="IE87">
            <v>9.9520526826400002E-2</v>
          </cell>
          <cell r="IF87">
            <v>0</v>
          </cell>
          <cell r="IG87">
            <v>7.4065439403099995E-2</v>
          </cell>
          <cell r="IH87">
            <v>7.9412914812600002E-2</v>
          </cell>
          <cell r="II87">
            <v>0.105898395181</v>
          </cell>
          <cell r="IJ87">
            <v>7.1945726871499999E-2</v>
          </cell>
          <cell r="IK87">
            <v>0</v>
          </cell>
          <cell r="IL87">
            <v>8.7045378982999994E-2</v>
          </cell>
          <cell r="IM87">
            <v>0</v>
          </cell>
          <cell r="IN87">
            <v>7.5863987207399994E-2</v>
          </cell>
          <cell r="IO87">
            <v>9.4627887010600001E-2</v>
          </cell>
          <cell r="IP87">
            <v>7.1305550634900003E-2</v>
          </cell>
          <cell r="IQ87">
            <v>6.4862176775900005E-2</v>
          </cell>
          <cell r="IR87">
            <v>5.9279814362500002E-2</v>
          </cell>
          <cell r="IS87">
            <v>4.2777016758899999E-2</v>
          </cell>
          <cell r="IT87">
            <v>1.3857865333599999</v>
          </cell>
        </row>
        <row r="88">
          <cell r="A88" t="str">
            <v>DEL_CF_4326187_d1287C_429_ethA</v>
          </cell>
          <cell r="B88">
            <v>0.20016294717800001</v>
          </cell>
          <cell r="C88">
            <v>0.198274791241</v>
          </cell>
          <cell r="D88">
            <v>0</v>
          </cell>
          <cell r="E88">
            <v>0.210222005844</v>
          </cell>
          <cell r="F88">
            <v>0</v>
          </cell>
          <cell r="G88">
            <v>0.17750661075099999</v>
          </cell>
          <cell r="H88">
            <v>0.16592685878300001</v>
          </cell>
          <cell r="I88">
            <v>0.16594603657699999</v>
          </cell>
          <cell r="J88">
            <v>0.19386149942899999</v>
          </cell>
          <cell r="K88">
            <v>0</v>
          </cell>
          <cell r="L88">
            <v>0.19104003906200001</v>
          </cell>
          <cell r="M88">
            <v>0.23325656354400001</v>
          </cell>
          <cell r="N88">
            <v>0.19526293873799999</v>
          </cell>
          <cell r="O88">
            <v>0.22308862209300001</v>
          </cell>
          <cell r="P88">
            <v>0.19548204541200001</v>
          </cell>
          <cell r="Q88">
            <v>0</v>
          </cell>
          <cell r="R88">
            <v>0</v>
          </cell>
          <cell r="S88">
            <v>0</v>
          </cell>
          <cell r="T88">
            <v>0.19316668808500001</v>
          </cell>
          <cell r="U88">
            <v>0.19237436354199999</v>
          </cell>
          <cell r="V88">
            <v>0</v>
          </cell>
          <cell r="W88">
            <v>0</v>
          </cell>
          <cell r="X88">
            <v>0.202564805746</v>
          </cell>
          <cell r="Y88">
            <v>0.199264451861</v>
          </cell>
          <cell r="Z88">
            <v>0.197403967381</v>
          </cell>
          <cell r="AA88">
            <v>0.215824484825</v>
          </cell>
          <cell r="AB88">
            <v>0</v>
          </cell>
          <cell r="AC88">
            <v>0</v>
          </cell>
          <cell r="AD88">
            <v>0</v>
          </cell>
          <cell r="AE88">
            <v>0.19590261578599999</v>
          </cell>
          <cell r="AF88">
            <v>0.19237579405300001</v>
          </cell>
          <cell r="AG88">
            <v>0.22210448980299999</v>
          </cell>
          <cell r="AH88">
            <v>0.196351706982</v>
          </cell>
          <cell r="AI88">
            <v>0.17972932755900001</v>
          </cell>
          <cell r="AJ88">
            <v>0.187252983451</v>
          </cell>
          <cell r="AK88">
            <v>0</v>
          </cell>
          <cell r="AL88">
            <v>0</v>
          </cell>
          <cell r="AM88">
            <v>0.18974024057399999</v>
          </cell>
          <cell r="AN88">
            <v>0</v>
          </cell>
          <cell r="AO88">
            <v>0</v>
          </cell>
          <cell r="AP88">
            <v>0</v>
          </cell>
          <cell r="AQ88">
            <v>0.21200731396700001</v>
          </cell>
          <cell r="AR88">
            <v>0</v>
          </cell>
          <cell r="AS88">
            <v>0</v>
          </cell>
          <cell r="AT88">
            <v>0.19645221531400001</v>
          </cell>
          <cell r="AU88">
            <v>0.225592166185</v>
          </cell>
          <cell r="AV88">
            <v>0.20880232751399999</v>
          </cell>
          <cell r="AW88">
            <v>0</v>
          </cell>
          <cell r="AX88">
            <v>0.20317520201200001</v>
          </cell>
          <cell r="AY88">
            <v>0.21648135781300001</v>
          </cell>
          <cell r="AZ88">
            <v>0</v>
          </cell>
          <cell r="BA88">
            <v>0.18854741752099999</v>
          </cell>
          <cell r="BB88">
            <v>0</v>
          </cell>
          <cell r="BC88">
            <v>0.210320934653</v>
          </cell>
          <cell r="BD88">
            <v>0</v>
          </cell>
          <cell r="BE88">
            <v>0</v>
          </cell>
          <cell r="BF88">
            <v>0</v>
          </cell>
          <cell r="BG88">
            <v>0.22414866089800001</v>
          </cell>
          <cell r="BH88">
            <v>0.18570576608200001</v>
          </cell>
          <cell r="BI88">
            <v>0.20538629591499999</v>
          </cell>
          <cell r="BJ88">
            <v>0</v>
          </cell>
          <cell r="BK88">
            <v>0</v>
          </cell>
          <cell r="BL88">
            <v>0.198516651988</v>
          </cell>
          <cell r="BM88">
            <v>0</v>
          </cell>
          <cell r="BN88">
            <v>0.18898324668399999</v>
          </cell>
          <cell r="BO88">
            <v>0.182240769267</v>
          </cell>
          <cell r="BP88">
            <v>0.205027908087</v>
          </cell>
          <cell r="BQ88">
            <v>0.27447578310999998</v>
          </cell>
          <cell r="BR88">
            <v>0.18264788389200001</v>
          </cell>
          <cell r="BS88">
            <v>0.208648696542</v>
          </cell>
          <cell r="BT88">
            <v>0.19140458107</v>
          </cell>
          <cell r="BU88">
            <v>0.18592107295999999</v>
          </cell>
          <cell r="BV88">
            <v>0.197509646416</v>
          </cell>
          <cell r="BW88">
            <v>0</v>
          </cell>
          <cell r="BX88">
            <v>0.17447684705300001</v>
          </cell>
          <cell r="BY88">
            <v>0.17367051541799999</v>
          </cell>
          <cell r="BZ88">
            <v>0.20618224144</v>
          </cell>
          <cell r="CA88">
            <v>0.16907322406799999</v>
          </cell>
          <cell r="CB88">
            <v>0.208810821176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0.21184782683799999</v>
          </cell>
          <cell r="CH88">
            <v>0</v>
          </cell>
          <cell r="CI88">
            <v>0.16896404326</v>
          </cell>
          <cell r="CJ88">
            <v>0.19207204878299999</v>
          </cell>
          <cell r="CK88">
            <v>0.19856998324399999</v>
          </cell>
          <cell r="CL88">
            <v>0.196688383818</v>
          </cell>
          <cell r="CM88">
            <v>0</v>
          </cell>
          <cell r="CN88">
            <v>0.18028178811100001</v>
          </cell>
          <cell r="CO88">
            <v>0</v>
          </cell>
          <cell r="CP88">
            <v>0</v>
          </cell>
          <cell r="CQ88">
            <v>0.162932917476</v>
          </cell>
          <cell r="CR88">
            <v>0</v>
          </cell>
          <cell r="CS88">
            <v>0.17421601712699999</v>
          </cell>
          <cell r="CT88">
            <v>0.21857690811200001</v>
          </cell>
          <cell r="CU88">
            <v>0.20791655778900001</v>
          </cell>
          <cell r="CV88">
            <v>0</v>
          </cell>
          <cell r="CW88">
            <v>0.219599738717</v>
          </cell>
          <cell r="CX88">
            <v>0.191121980548</v>
          </cell>
          <cell r="CY88">
            <v>0.202894732356</v>
          </cell>
          <cell r="CZ88">
            <v>0.21678408980399999</v>
          </cell>
          <cell r="DA88">
            <v>0</v>
          </cell>
          <cell r="DB88">
            <v>0.218124076724</v>
          </cell>
          <cell r="DC88">
            <v>0</v>
          </cell>
          <cell r="DD88">
            <v>0</v>
          </cell>
          <cell r="DE88">
            <v>0</v>
          </cell>
          <cell r="DF88">
            <v>0.20299652218799999</v>
          </cell>
          <cell r="DG88">
            <v>0</v>
          </cell>
          <cell r="DH88">
            <v>0.18470449745699999</v>
          </cell>
          <cell r="DI88">
            <v>0</v>
          </cell>
          <cell r="DJ88">
            <v>0.171057641506</v>
          </cell>
          <cell r="DK88">
            <v>0.214120820165</v>
          </cell>
          <cell r="DL88">
            <v>0.215776965022</v>
          </cell>
          <cell r="DM88">
            <v>0</v>
          </cell>
          <cell r="DN88">
            <v>0</v>
          </cell>
          <cell r="DO88">
            <v>0.17514307797000001</v>
          </cell>
          <cell r="DP88">
            <v>0.21142864227300001</v>
          </cell>
          <cell r="DQ88">
            <v>0.196701943874</v>
          </cell>
          <cell r="DR88">
            <v>0</v>
          </cell>
          <cell r="DS88">
            <v>0</v>
          </cell>
          <cell r="DT88">
            <v>0.16941054165399999</v>
          </cell>
          <cell r="DU88">
            <v>0.181766748428</v>
          </cell>
          <cell r="DV88">
            <v>0.16788937151399999</v>
          </cell>
          <cell r="DW88">
            <v>0.19191204011400001</v>
          </cell>
          <cell r="DX88">
            <v>0.15719616413099999</v>
          </cell>
          <cell r="DY88">
            <v>0.16933445632499999</v>
          </cell>
          <cell r="DZ88">
            <v>0.18112267553799999</v>
          </cell>
          <cell r="EA88">
            <v>0.17595434188799999</v>
          </cell>
          <cell r="EB88">
            <v>0.17889054119600001</v>
          </cell>
          <cell r="EC88">
            <v>0.19468005001499999</v>
          </cell>
          <cell r="ED88">
            <v>0</v>
          </cell>
          <cell r="EE88">
            <v>0</v>
          </cell>
          <cell r="EF88">
            <v>0.169616475701</v>
          </cell>
          <cell r="EG88">
            <v>0</v>
          </cell>
          <cell r="EH88">
            <v>0.19297637045400001</v>
          </cell>
          <cell r="EI88">
            <v>0.22306169569500001</v>
          </cell>
          <cell r="EJ88">
            <v>0.184822276235</v>
          </cell>
          <cell r="EK88">
            <v>0.20239728689200001</v>
          </cell>
          <cell r="EL88">
            <v>0</v>
          </cell>
          <cell r="EM88">
            <v>0.203190773726</v>
          </cell>
          <cell r="EN88">
            <v>0.180661663413</v>
          </cell>
          <cell r="EO88">
            <v>0.186704948545</v>
          </cell>
          <cell r="EP88">
            <v>0.207899734378</v>
          </cell>
          <cell r="EQ88">
            <v>0.17508406937099999</v>
          </cell>
          <cell r="ER88">
            <v>0</v>
          </cell>
          <cell r="ES88">
            <v>0.205206096172</v>
          </cell>
          <cell r="ET88">
            <v>0.199712991714</v>
          </cell>
          <cell r="EU88">
            <v>0.142917811871</v>
          </cell>
          <cell r="EV88">
            <v>0.20692554116199999</v>
          </cell>
          <cell r="EW88">
            <v>0</v>
          </cell>
          <cell r="EX88">
            <v>0.20809504389799999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0.175489589572</v>
          </cell>
          <cell r="FD88">
            <v>0.15654134750400001</v>
          </cell>
          <cell r="FE88">
            <v>0</v>
          </cell>
          <cell r="FF88">
            <v>0</v>
          </cell>
          <cell r="FG88">
            <v>0</v>
          </cell>
          <cell r="FH88">
            <v>0.21126027405299999</v>
          </cell>
          <cell r="FI88">
            <v>0</v>
          </cell>
          <cell r="FJ88">
            <v>0</v>
          </cell>
          <cell r="FK88">
            <v>0</v>
          </cell>
          <cell r="FL88">
            <v>0.21559849381400001</v>
          </cell>
          <cell r="FM88">
            <v>0.21903857588799999</v>
          </cell>
          <cell r="FN88">
            <v>0.19742631912200001</v>
          </cell>
          <cell r="FO88">
            <v>0.19985724985600001</v>
          </cell>
          <cell r="FP88">
            <v>0.19069769978500001</v>
          </cell>
          <cell r="FQ88">
            <v>0.219483658671</v>
          </cell>
          <cell r="FR88">
            <v>0</v>
          </cell>
          <cell r="FS88">
            <v>0.190066546202</v>
          </cell>
          <cell r="FT88">
            <v>0.191786617041</v>
          </cell>
          <cell r="FU88">
            <v>0.190715149045</v>
          </cell>
          <cell r="FV88">
            <v>0</v>
          </cell>
          <cell r="FW88">
            <v>0.179152056575</v>
          </cell>
          <cell r="FX88">
            <v>0.22880502045199999</v>
          </cell>
          <cell r="FY88">
            <v>0</v>
          </cell>
          <cell r="FZ88">
            <v>0.17722027003800001</v>
          </cell>
          <cell r="GA88">
            <v>0.19999042153400001</v>
          </cell>
          <cell r="GB88">
            <v>0.183606803417</v>
          </cell>
          <cell r="GC88">
            <v>0.18024504184699999</v>
          </cell>
          <cell r="GD88">
            <v>0.229550480843</v>
          </cell>
          <cell r="GE88">
            <v>0</v>
          </cell>
          <cell r="GF88">
            <v>0.19769962131999999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0.172130525112</v>
          </cell>
          <cell r="GO88">
            <v>0.182510212064</v>
          </cell>
          <cell r="GP88">
            <v>0.20119597017800001</v>
          </cell>
          <cell r="GQ88">
            <v>0.172468185425</v>
          </cell>
          <cell r="GR88">
            <v>0</v>
          </cell>
          <cell r="GS88">
            <v>0.21895459294299999</v>
          </cell>
          <cell r="GT88">
            <v>0.210681855679</v>
          </cell>
          <cell r="GU88">
            <v>0.167585670948</v>
          </cell>
          <cell r="GV88">
            <v>0.19203336536900001</v>
          </cell>
          <cell r="GW88">
            <v>0</v>
          </cell>
          <cell r="GX88">
            <v>0.16437220573399999</v>
          </cell>
          <cell r="GY88">
            <v>0.20290318131400001</v>
          </cell>
          <cell r="GZ88">
            <v>0.17183850705600001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0.17565001547299999</v>
          </cell>
          <cell r="HF88">
            <v>0.22370319068399999</v>
          </cell>
          <cell r="HG88">
            <v>0.22890123724899999</v>
          </cell>
          <cell r="HH88">
            <v>0.221664488316</v>
          </cell>
          <cell r="HI88">
            <v>0.19096431136100001</v>
          </cell>
          <cell r="HJ88">
            <v>0.2035831213</v>
          </cell>
          <cell r="HK88">
            <v>0.172024548054</v>
          </cell>
          <cell r="HL88">
            <v>0.17097479104999999</v>
          </cell>
          <cell r="HM88">
            <v>0</v>
          </cell>
          <cell r="HN88">
            <v>0.18309153616400001</v>
          </cell>
          <cell r="HO88">
            <v>0</v>
          </cell>
          <cell r="HP88">
            <v>0.17253664135899999</v>
          </cell>
          <cell r="HQ88">
            <v>0.19493976235400001</v>
          </cell>
          <cell r="HR88">
            <v>0.194352567196</v>
          </cell>
          <cell r="HS88">
            <v>0.20294539630399999</v>
          </cell>
          <cell r="HT88">
            <v>0.19746619463000001</v>
          </cell>
          <cell r="HU88">
            <v>0</v>
          </cell>
          <cell r="HV88">
            <v>0.194304317236</v>
          </cell>
          <cell r="HW88">
            <v>0</v>
          </cell>
          <cell r="HX88">
            <v>0.189455151558</v>
          </cell>
          <cell r="HY88">
            <v>0</v>
          </cell>
          <cell r="HZ88">
            <v>0.18611118197400001</v>
          </cell>
          <cell r="IA88">
            <v>0.19720479846</v>
          </cell>
          <cell r="IB88">
            <v>0.19516237080099999</v>
          </cell>
          <cell r="IC88">
            <v>0.18000993132599999</v>
          </cell>
          <cell r="ID88">
            <v>0.19125306606299999</v>
          </cell>
          <cell r="IE88">
            <v>0.20944449305499999</v>
          </cell>
          <cell r="IF88">
            <v>0.23722071945699999</v>
          </cell>
          <cell r="IG88">
            <v>0.18074205517799999</v>
          </cell>
          <cell r="IH88">
            <v>0.183112725616</v>
          </cell>
          <cell r="II88">
            <v>0.21950942277900001</v>
          </cell>
          <cell r="IJ88">
            <v>0.19736087322199999</v>
          </cell>
          <cell r="IK88">
            <v>0</v>
          </cell>
          <cell r="IL88">
            <v>0.21817229688199999</v>
          </cell>
          <cell r="IM88">
            <v>0</v>
          </cell>
          <cell r="IN88">
            <v>0.191725060344</v>
          </cell>
          <cell r="IO88">
            <v>0.15340603888000001</v>
          </cell>
          <cell r="IP88">
            <v>0.21903485059700001</v>
          </cell>
          <cell r="IQ88">
            <v>0.19960887730099999</v>
          </cell>
          <cell r="IR88">
            <v>0.12637916207300001</v>
          </cell>
          <cell r="IS88">
            <v>9.4389110803600004E-2</v>
          </cell>
          <cell r="IT88">
            <v>1.33891677856</v>
          </cell>
        </row>
        <row r="89">
          <cell r="A89" t="str">
            <v>SNP_CN_4327424_A50G_V17A_ethA</v>
          </cell>
          <cell r="B89">
            <v>5.0842810422199999E-2</v>
          </cell>
          <cell r="C89">
            <v>2.8990073129499999E-2</v>
          </cell>
          <cell r="D89">
            <v>0</v>
          </cell>
          <cell r="E89">
            <v>2.5114335119700001E-2</v>
          </cell>
          <cell r="F89">
            <v>5.8968275785400003E-2</v>
          </cell>
          <cell r="G89">
            <v>0</v>
          </cell>
          <cell r="H89">
            <v>3.9478838443799999E-2</v>
          </cell>
          <cell r="I89">
            <v>5.8014765381799997E-2</v>
          </cell>
          <cell r="J89">
            <v>3.33120897412E-2</v>
          </cell>
          <cell r="K89">
            <v>0</v>
          </cell>
          <cell r="L89">
            <v>4.1665446013199998E-2</v>
          </cell>
          <cell r="M89">
            <v>5.1176119595799999E-2</v>
          </cell>
          <cell r="N89">
            <v>5.4104536771800001E-2</v>
          </cell>
          <cell r="O89">
            <v>4.7022674232699999E-2</v>
          </cell>
          <cell r="P89">
            <v>4.9653340131E-2</v>
          </cell>
          <cell r="Q89">
            <v>6.8148285150500004E-2</v>
          </cell>
          <cell r="R89">
            <v>5.0664689391899997E-2</v>
          </cell>
          <cell r="S89">
            <v>5.1814869046200002E-2</v>
          </cell>
          <cell r="T89">
            <v>6.53744712472E-2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6.6153571009599996E-2</v>
          </cell>
          <cell r="AA89">
            <v>0</v>
          </cell>
          <cell r="AB89">
            <v>6.7643307149400006E-2</v>
          </cell>
          <cell r="AC89">
            <v>3.5390377044700001E-2</v>
          </cell>
          <cell r="AD89">
            <v>4.4561363756700001E-2</v>
          </cell>
          <cell r="AE89">
            <v>2.5467650964900002E-2</v>
          </cell>
          <cell r="AF89">
            <v>6.2163300812199999E-2</v>
          </cell>
          <cell r="AG89">
            <v>0</v>
          </cell>
          <cell r="AH89">
            <v>5.5877827107899999E-2</v>
          </cell>
          <cell r="AI89">
            <v>6.3261590898E-2</v>
          </cell>
          <cell r="AJ89">
            <v>3.3896658569600002E-2</v>
          </cell>
          <cell r="AK89">
            <v>5.1721405237900003E-2</v>
          </cell>
          <cell r="AL89">
            <v>5.5446643382300001E-2</v>
          </cell>
          <cell r="AM89">
            <v>5.57983145118E-2</v>
          </cell>
          <cell r="AN89">
            <v>3.9747629314700002E-2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7.30832740664E-2</v>
          </cell>
          <cell r="AT89">
            <v>5.5534843355400001E-2</v>
          </cell>
          <cell r="AU89">
            <v>4.8842158168599999E-2</v>
          </cell>
          <cell r="AV89">
            <v>6.0007281601400002E-2</v>
          </cell>
          <cell r="AW89">
            <v>7.1657754480800001E-2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4.3486706912499999E-2</v>
          </cell>
          <cell r="BC89">
            <v>4.0502868592699998E-2</v>
          </cell>
          <cell r="BD89">
            <v>4.8639133572600003E-2</v>
          </cell>
          <cell r="BE89">
            <v>5.0997164100399998E-2</v>
          </cell>
          <cell r="BF89">
            <v>0</v>
          </cell>
          <cell r="BG89">
            <v>4.4066075235600001E-2</v>
          </cell>
          <cell r="BH89">
            <v>0</v>
          </cell>
          <cell r="BI89">
            <v>0</v>
          </cell>
          <cell r="BJ89">
            <v>5.7041104883000002E-2</v>
          </cell>
          <cell r="BK89">
            <v>6.0774628072999999E-2</v>
          </cell>
          <cell r="BL89">
            <v>5.5036220699500003E-2</v>
          </cell>
          <cell r="BM89">
            <v>4.3359950184800003E-2</v>
          </cell>
          <cell r="BN89">
            <v>0</v>
          </cell>
          <cell r="BO89">
            <v>3.4219887107600003E-2</v>
          </cell>
          <cell r="BP89">
            <v>4.7132492065400003E-2</v>
          </cell>
          <cell r="BQ89">
            <v>5.5954217910799998E-2</v>
          </cell>
          <cell r="BR89">
            <v>5.9409834444500001E-2</v>
          </cell>
          <cell r="BS89">
            <v>0</v>
          </cell>
          <cell r="BT89">
            <v>4.3199308216600001E-2</v>
          </cell>
          <cell r="BU89">
            <v>0</v>
          </cell>
          <cell r="BV89">
            <v>0</v>
          </cell>
          <cell r="BW89">
            <v>6.6297881305199993E-2</v>
          </cell>
          <cell r="BX89">
            <v>0</v>
          </cell>
          <cell r="BY89">
            <v>0</v>
          </cell>
          <cell r="BZ89">
            <v>0</v>
          </cell>
          <cell r="CA89">
            <v>5.07566146553E-2</v>
          </cell>
          <cell r="CB89">
            <v>3.2820690423299999E-2</v>
          </cell>
          <cell r="CC89">
            <v>4.2667839676100001E-2</v>
          </cell>
          <cell r="CD89">
            <v>4.5366905629600003E-2</v>
          </cell>
          <cell r="CE89">
            <v>0</v>
          </cell>
          <cell r="CF89">
            <v>0</v>
          </cell>
          <cell r="CG89">
            <v>4.4321399182099999E-2</v>
          </cell>
          <cell r="CH89">
            <v>4.7207575291400003E-2</v>
          </cell>
          <cell r="CI89">
            <v>6.5048776567000005E-2</v>
          </cell>
          <cell r="CJ89">
            <v>5.0575237721199998E-2</v>
          </cell>
          <cell r="CK89">
            <v>0</v>
          </cell>
          <cell r="CL89">
            <v>4.5963205397099999E-2</v>
          </cell>
          <cell r="CM89">
            <v>0</v>
          </cell>
          <cell r="CN89">
            <v>0</v>
          </cell>
          <cell r="CO89">
            <v>4.7106474638000002E-2</v>
          </cell>
          <cell r="CP89">
            <v>4.9848746508400002E-2</v>
          </cell>
          <cell r="CQ89">
            <v>5.7305097579999999E-2</v>
          </cell>
          <cell r="CR89">
            <v>6.4249068498600001E-2</v>
          </cell>
          <cell r="CS89">
            <v>6.2349237501599999E-2</v>
          </cell>
          <cell r="CT89">
            <v>5.2304517477800003E-2</v>
          </cell>
          <cell r="CU89">
            <v>4.7022569924600001E-2</v>
          </cell>
          <cell r="CV89">
            <v>3.2537788152700003E-2</v>
          </cell>
          <cell r="CW89">
            <v>0</v>
          </cell>
          <cell r="CX89">
            <v>0</v>
          </cell>
          <cell r="CY89">
            <v>3.8880728185199998E-2</v>
          </cell>
          <cell r="CZ89">
            <v>4.0563203394399998E-2</v>
          </cell>
          <cell r="DA89">
            <v>5.81337809563E-2</v>
          </cell>
          <cell r="DB89">
            <v>5.8219201862800003E-2</v>
          </cell>
          <cell r="DC89">
            <v>5.4691724479200003E-2</v>
          </cell>
          <cell r="DD89">
            <v>5.5451601743700001E-2</v>
          </cell>
          <cell r="DE89">
            <v>0</v>
          </cell>
          <cell r="DF89">
            <v>5.6061401963200003E-2</v>
          </cell>
          <cell r="DG89">
            <v>5.46351745725E-2</v>
          </cell>
          <cell r="DH89">
            <v>5.00405430794E-2</v>
          </cell>
          <cell r="DI89">
            <v>4.8083133995500002E-2</v>
          </cell>
          <cell r="DJ89">
            <v>4.4397313147800002E-2</v>
          </cell>
          <cell r="DK89">
            <v>0</v>
          </cell>
          <cell r="DL89">
            <v>4.9577157944399999E-2</v>
          </cell>
          <cell r="DM89">
            <v>6.6616334021099996E-2</v>
          </cell>
          <cell r="DN89">
            <v>8.0737628042700002E-2</v>
          </cell>
          <cell r="DO89">
            <v>6.7170850932600001E-2</v>
          </cell>
          <cell r="DP89">
            <v>5.2267033606799997E-2</v>
          </cell>
          <cell r="DQ89">
            <v>6.3998878002199999E-2</v>
          </cell>
          <cell r="DR89">
            <v>6.0988254845100003E-2</v>
          </cell>
          <cell r="DS89">
            <v>0</v>
          </cell>
          <cell r="DT89">
            <v>0</v>
          </cell>
          <cell r="DU89">
            <v>4.3309051543500003E-2</v>
          </cell>
          <cell r="DV89">
            <v>4.6284176409199997E-2</v>
          </cell>
          <cell r="DW89">
            <v>4.6129602938899998E-2</v>
          </cell>
          <cell r="DX89">
            <v>5.5546760559100003E-2</v>
          </cell>
          <cell r="DY89">
            <v>7.0165008306500007E-2</v>
          </cell>
          <cell r="DZ89">
            <v>3.4281112253700001E-2</v>
          </cell>
          <cell r="EA89">
            <v>5.7357791811200001E-2</v>
          </cell>
          <cell r="EB89">
            <v>5.1498118788000001E-2</v>
          </cell>
          <cell r="EC89">
            <v>6.6778913140300003E-2</v>
          </cell>
          <cell r="ED89">
            <v>3.4723412245499997E-2</v>
          </cell>
          <cell r="EE89">
            <v>5.3086705505799997E-2</v>
          </cell>
          <cell r="EF89">
            <v>4.3564960360499998E-2</v>
          </cell>
          <cell r="EG89">
            <v>5.2943456918000002E-2</v>
          </cell>
          <cell r="EH89">
            <v>0</v>
          </cell>
          <cell r="EI89">
            <v>4.0284607559399999E-2</v>
          </cell>
          <cell r="EJ89">
            <v>0</v>
          </cell>
          <cell r="EK89">
            <v>0</v>
          </cell>
          <cell r="EL89">
            <v>4.40792366862E-2</v>
          </cell>
          <cell r="EM89">
            <v>0</v>
          </cell>
          <cell r="EN89">
            <v>4.1454672813399998E-2</v>
          </cell>
          <cell r="EO89">
            <v>0</v>
          </cell>
          <cell r="EP89">
            <v>5.7817824184900002E-2</v>
          </cell>
          <cell r="EQ89">
            <v>4.0907565504299997E-2</v>
          </cell>
          <cell r="ER89">
            <v>0</v>
          </cell>
          <cell r="ES89">
            <v>4.1331265121700003E-2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3.9162546396299999E-2</v>
          </cell>
          <cell r="EZ89">
            <v>4.9219239503099997E-2</v>
          </cell>
          <cell r="FA89">
            <v>4.2732924222900003E-2</v>
          </cell>
          <cell r="FB89">
            <v>6.5161451697300005E-2</v>
          </cell>
          <cell r="FC89">
            <v>6.2987446784999998E-2</v>
          </cell>
          <cell r="FD89">
            <v>4.7750521451199998E-2</v>
          </cell>
          <cell r="FE89">
            <v>3.5567309707399998E-2</v>
          </cell>
          <cell r="FF89">
            <v>0</v>
          </cell>
          <cell r="FG89">
            <v>0</v>
          </cell>
          <cell r="FH89">
            <v>4.6763893216800002E-2</v>
          </cell>
          <cell r="FI89">
            <v>4.7748588025600003E-2</v>
          </cell>
          <cell r="FJ89">
            <v>0</v>
          </cell>
          <cell r="FK89">
            <v>5.4783590138E-2</v>
          </cell>
          <cell r="FL89">
            <v>4.08883392811E-2</v>
          </cell>
          <cell r="FM89">
            <v>3.7034094333599998E-2</v>
          </cell>
          <cell r="FN89">
            <v>0</v>
          </cell>
          <cell r="FO89">
            <v>0</v>
          </cell>
          <cell r="FP89">
            <v>5.8940432965800003E-2</v>
          </cell>
          <cell r="FQ89">
            <v>5.0441514700699998E-2</v>
          </cell>
          <cell r="FR89">
            <v>6.2312554568099997E-2</v>
          </cell>
          <cell r="FS89">
            <v>4.2925287038100002E-2</v>
          </cell>
          <cell r="FT89">
            <v>5.9702467173300001E-2</v>
          </cell>
          <cell r="FU89">
            <v>0</v>
          </cell>
          <cell r="FV89">
            <v>6.2407441437199999E-2</v>
          </cell>
          <cell r="FW89">
            <v>4.3565325438999998E-2</v>
          </cell>
          <cell r="FX89">
            <v>6.3067264854899996E-2</v>
          </cell>
          <cell r="FY89">
            <v>0</v>
          </cell>
          <cell r="FZ89">
            <v>0</v>
          </cell>
          <cell r="GA89">
            <v>5.2479527890699998E-2</v>
          </cell>
          <cell r="GB89">
            <v>5.3246080875399997E-2</v>
          </cell>
          <cell r="GC89">
            <v>0</v>
          </cell>
          <cell r="GD89">
            <v>4.7454092651599999E-2</v>
          </cell>
          <cell r="GE89">
            <v>2.8244994580700001E-2</v>
          </cell>
          <cell r="GF89">
            <v>5.69770820439E-2</v>
          </cell>
          <cell r="GG89">
            <v>2.6849964633599999E-2</v>
          </cell>
          <cell r="GH89">
            <v>0</v>
          </cell>
          <cell r="GI89">
            <v>5.6343760341399998E-2</v>
          </cell>
          <cell r="GJ89">
            <v>0</v>
          </cell>
          <cell r="GK89">
            <v>0</v>
          </cell>
          <cell r="GL89">
            <v>4.8218198120599999E-2</v>
          </cell>
          <cell r="GM89">
            <v>3.7531435489699998E-2</v>
          </cell>
          <cell r="GN89">
            <v>4.43635471165E-2</v>
          </cell>
          <cell r="GO89">
            <v>0</v>
          </cell>
          <cell r="GP89">
            <v>0</v>
          </cell>
          <cell r="GQ89">
            <v>4.5307982713000003E-2</v>
          </cell>
          <cell r="GR89">
            <v>0</v>
          </cell>
          <cell r="GS89">
            <v>0</v>
          </cell>
          <cell r="GT89">
            <v>4.6741813421199999E-2</v>
          </cell>
          <cell r="GU89">
            <v>0</v>
          </cell>
          <cell r="GV89">
            <v>4.7840099781799997E-2</v>
          </cell>
          <cell r="GW89">
            <v>4.1605997830599997E-2</v>
          </cell>
          <cell r="GX89">
            <v>0</v>
          </cell>
          <cell r="GY89">
            <v>5.04739508033E-2</v>
          </cell>
          <cell r="GZ89">
            <v>0</v>
          </cell>
          <cell r="HA89">
            <v>3.5092320293200002E-2</v>
          </cell>
          <cell r="HB89">
            <v>4.2139798402800001E-2</v>
          </cell>
          <cell r="HC89">
            <v>0</v>
          </cell>
          <cell r="HD89">
            <v>0</v>
          </cell>
          <cell r="HE89">
            <v>0</v>
          </cell>
          <cell r="HF89">
            <v>5.8268610387999999E-2</v>
          </cell>
          <cell r="HG89">
            <v>3.8605753332400003E-2</v>
          </cell>
          <cell r="HH89">
            <v>5.6178182363500001E-2</v>
          </cell>
          <cell r="HI89">
            <v>4.2514167726000002E-2</v>
          </cell>
          <cell r="HJ89">
            <v>4.55115176737E-2</v>
          </cell>
          <cell r="HK89">
            <v>5.1602583378599999E-2</v>
          </cell>
          <cell r="HL89">
            <v>4.1684053838299998E-2</v>
          </cell>
          <cell r="HM89">
            <v>4.3059971183500002E-2</v>
          </cell>
          <cell r="HN89">
            <v>3.68213318288E-2</v>
          </cell>
          <cell r="HO89">
            <v>3.7922631949200002E-2</v>
          </cell>
          <cell r="HP89">
            <v>0</v>
          </cell>
          <cell r="HQ89">
            <v>0</v>
          </cell>
          <cell r="HR89">
            <v>4.3695062398900003E-2</v>
          </cell>
          <cell r="HS89">
            <v>5.8209870010599997E-2</v>
          </cell>
          <cell r="HT89">
            <v>0</v>
          </cell>
          <cell r="HU89">
            <v>4.3668102473000001E-2</v>
          </cell>
          <cell r="HV89">
            <v>0</v>
          </cell>
          <cell r="HW89">
            <v>3.8591783493799998E-2</v>
          </cell>
          <cell r="HX89">
            <v>0</v>
          </cell>
          <cell r="HY89">
            <v>4.4839411974000001E-2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6.5329901874099996E-2</v>
          </cell>
          <cell r="IE89">
            <v>4.1988108307100001E-2</v>
          </cell>
          <cell r="IF89">
            <v>5.0627123564499998E-2</v>
          </cell>
          <cell r="IG89">
            <v>0</v>
          </cell>
          <cell r="IH89">
            <v>3.8625977933400002E-2</v>
          </cell>
          <cell r="II89">
            <v>6.0132872313300001E-2</v>
          </cell>
          <cell r="IJ89">
            <v>5.34160360694E-2</v>
          </cell>
          <cell r="IK89">
            <v>4.3327353894700001E-2</v>
          </cell>
          <cell r="IL89">
            <v>3.3647254109399997E-2</v>
          </cell>
          <cell r="IM89">
            <v>4.1236881166699997E-2</v>
          </cell>
          <cell r="IN89">
            <v>5.84418438375E-2</v>
          </cell>
          <cell r="IO89">
            <v>0</v>
          </cell>
          <cell r="IP89">
            <v>3.6145199090200003E-2</v>
          </cell>
          <cell r="IQ89">
            <v>5.4682198911900001E-2</v>
          </cell>
          <cell r="IR89">
            <v>3.3132303506099997E-2</v>
          </cell>
          <cell r="IS89">
            <v>2.48509012163E-2</v>
          </cell>
          <cell r="IT89">
            <v>1.33324348927</v>
          </cell>
        </row>
        <row r="90">
          <cell r="A90" t="str">
            <v>SNP_CN_4327136_T338C_E113G_ethA</v>
          </cell>
          <cell r="B90">
            <v>6.3408419489900003E-2</v>
          </cell>
          <cell r="C90">
            <v>2.5917856022700001E-2</v>
          </cell>
          <cell r="D90">
            <v>0</v>
          </cell>
          <cell r="E90">
            <v>0</v>
          </cell>
          <cell r="F90">
            <v>3.94984968007E-2</v>
          </cell>
          <cell r="G90">
            <v>5.0245925784099997E-2</v>
          </cell>
          <cell r="H90">
            <v>3.9733197540000001E-2</v>
          </cell>
          <cell r="I90">
            <v>4.2719297110999997E-2</v>
          </cell>
          <cell r="J90">
            <v>4.0255803614899999E-2</v>
          </cell>
          <cell r="K90">
            <v>7.5829602777999994E-2</v>
          </cell>
          <cell r="L90">
            <v>0</v>
          </cell>
          <cell r="M90">
            <v>4.9849081784500003E-2</v>
          </cell>
          <cell r="N90">
            <v>4.60432805121E-2</v>
          </cell>
          <cell r="O90">
            <v>4.9110453575800003E-2</v>
          </cell>
          <cell r="P90">
            <v>4.8008173704100002E-2</v>
          </cell>
          <cell r="Q90">
            <v>0</v>
          </cell>
          <cell r="R90">
            <v>3.5233166068799997E-2</v>
          </cell>
          <cell r="S90">
            <v>0</v>
          </cell>
          <cell r="T90">
            <v>6.5475717186899998E-2</v>
          </cell>
          <cell r="U90">
            <v>4.6587850898499997E-2</v>
          </cell>
          <cell r="V90">
            <v>3.84518094361E-2</v>
          </cell>
          <cell r="W90">
            <v>6.4172580838200002E-2</v>
          </cell>
          <cell r="X90">
            <v>0</v>
          </cell>
          <cell r="Y90">
            <v>8.5726119577899995E-2</v>
          </cell>
          <cell r="Z90">
            <v>6.0102015733699998E-2</v>
          </cell>
          <cell r="AA90">
            <v>6.8576641380799996E-2</v>
          </cell>
          <cell r="AB90">
            <v>4.2570289224400003E-2</v>
          </cell>
          <cell r="AC90">
            <v>9.9673569202400003E-2</v>
          </cell>
          <cell r="AD90">
            <v>3.9515338838100003E-2</v>
          </cell>
          <cell r="AE90">
            <v>0</v>
          </cell>
          <cell r="AF90">
            <v>0</v>
          </cell>
          <cell r="AG90">
            <v>0</v>
          </cell>
          <cell r="AH90">
            <v>6.0912471264599997E-2</v>
          </cell>
          <cell r="AI90">
            <v>0</v>
          </cell>
          <cell r="AJ90">
            <v>5.5651158094400001E-2</v>
          </cell>
          <cell r="AK90">
            <v>0</v>
          </cell>
          <cell r="AL90">
            <v>6.0626860707999997E-2</v>
          </cell>
          <cell r="AM90">
            <v>0</v>
          </cell>
          <cell r="AN90">
            <v>4.8071023076800001E-2</v>
          </cell>
          <cell r="AO90">
            <v>6.0729227960100003E-2</v>
          </cell>
          <cell r="AP90">
            <v>4.1277572512600003E-2</v>
          </cell>
          <cell r="AQ90">
            <v>4.8681739717699998E-2</v>
          </cell>
          <cell r="AR90">
            <v>5.4120205342800001E-2</v>
          </cell>
          <cell r="AS90">
            <v>3.78677360713E-2</v>
          </cell>
          <cell r="AT90">
            <v>0</v>
          </cell>
          <cell r="AU90">
            <v>5.5158443749000002E-2</v>
          </cell>
          <cell r="AV90">
            <v>3.6978002637600003E-2</v>
          </cell>
          <cell r="AW90">
            <v>0</v>
          </cell>
          <cell r="AX90">
            <v>0</v>
          </cell>
          <cell r="AY90">
            <v>4.2771797627200001E-2</v>
          </cell>
          <cell r="AZ90">
            <v>5.8726511895700002E-2</v>
          </cell>
          <cell r="BA90">
            <v>4.2110867798299999E-2</v>
          </cell>
          <cell r="BB90">
            <v>5.8611046522900001E-2</v>
          </cell>
          <cell r="BC90">
            <v>4.76381406188E-2</v>
          </cell>
          <cell r="BD90">
            <v>0</v>
          </cell>
          <cell r="BE90">
            <v>5.4021220654200001E-2</v>
          </cell>
          <cell r="BF90">
            <v>0</v>
          </cell>
          <cell r="BG90">
            <v>0</v>
          </cell>
          <cell r="BH90">
            <v>0</v>
          </cell>
          <cell r="BI90">
            <v>5.0725441426000002E-2</v>
          </cell>
          <cell r="BJ90">
            <v>3.5068478435299998E-2</v>
          </cell>
          <cell r="BK90">
            <v>7.0299796760099995E-2</v>
          </cell>
          <cell r="BL90">
            <v>4.4135171920099997E-2</v>
          </cell>
          <cell r="BM90">
            <v>7.6473474502600003E-2</v>
          </cell>
          <cell r="BN90">
            <v>1.8359918147300001E-2</v>
          </cell>
          <cell r="BO90">
            <v>0</v>
          </cell>
          <cell r="BP90">
            <v>7.3106259107600005E-2</v>
          </cell>
          <cell r="BQ90">
            <v>0</v>
          </cell>
          <cell r="BR90">
            <v>0</v>
          </cell>
          <cell r="BS90">
            <v>0</v>
          </cell>
          <cell r="BT90">
            <v>2.686897479E-2</v>
          </cell>
          <cell r="BU90">
            <v>3.3120822161399999E-2</v>
          </cell>
          <cell r="BV90">
            <v>0</v>
          </cell>
          <cell r="BW90">
            <v>9.0303674340199994E-2</v>
          </cell>
          <cell r="BX90">
            <v>9.76170450449E-2</v>
          </cell>
          <cell r="BY90">
            <v>5.7566579431300002E-2</v>
          </cell>
          <cell r="BZ90">
            <v>0</v>
          </cell>
          <cell r="CA90">
            <v>0</v>
          </cell>
          <cell r="CB90">
            <v>9.3363888561699998E-2</v>
          </cell>
          <cell r="CC90">
            <v>4.9458175897600001E-2</v>
          </cell>
          <cell r="CD90">
            <v>0</v>
          </cell>
          <cell r="CE90">
            <v>4.5834112912399999E-2</v>
          </cell>
          <cell r="CF90">
            <v>4.1914056986600001E-2</v>
          </cell>
          <cell r="CG90">
            <v>0</v>
          </cell>
          <cell r="CH90">
            <v>4.9371886998399998E-2</v>
          </cell>
          <cell r="CI90">
            <v>5.67813552916E-2</v>
          </cell>
          <cell r="CJ90">
            <v>5.8600571006499999E-2</v>
          </cell>
          <cell r="CK90">
            <v>5.8216601610200001E-2</v>
          </cell>
          <cell r="CL90">
            <v>0</v>
          </cell>
          <cell r="CM90">
            <v>5.6350454688100002E-2</v>
          </cell>
          <cell r="CN90">
            <v>6.0928087681500001E-2</v>
          </cell>
          <cell r="CO90">
            <v>7.1543782949400003E-2</v>
          </cell>
          <cell r="CP90">
            <v>5.3631782531699999E-2</v>
          </cell>
          <cell r="CQ90">
            <v>4.4701021164699997E-2</v>
          </cell>
          <cell r="CR90">
            <v>4.6552959829599998E-2</v>
          </cell>
          <cell r="CS90">
            <v>5.5905025452400003E-2</v>
          </cell>
          <cell r="CT90">
            <v>6.8166352808500003E-2</v>
          </cell>
          <cell r="CU90">
            <v>3.2943520694999999E-2</v>
          </cell>
          <cell r="CV90">
            <v>4.59800958633E-2</v>
          </cell>
          <cell r="CW90">
            <v>4.7271534800499997E-2</v>
          </cell>
          <cell r="CX90">
            <v>0</v>
          </cell>
          <cell r="CY90">
            <v>0</v>
          </cell>
          <cell r="CZ90">
            <v>4.1921738535200002E-2</v>
          </cell>
          <cell r="DA90">
            <v>4.1242957115199999E-2</v>
          </cell>
          <cell r="DB90">
            <v>0</v>
          </cell>
          <cell r="DC90">
            <v>6.40229508281E-2</v>
          </cell>
          <cell r="DD90">
            <v>0</v>
          </cell>
          <cell r="DE90">
            <v>3.5551287233800001E-2</v>
          </cell>
          <cell r="DF90">
            <v>3.4618556499499999E-2</v>
          </cell>
          <cell r="DG90">
            <v>6.1547789722700003E-2</v>
          </cell>
          <cell r="DH90">
            <v>0</v>
          </cell>
          <cell r="DI90">
            <v>4.03596870601E-2</v>
          </cell>
          <cell r="DJ90">
            <v>7.2231568396099996E-2</v>
          </cell>
          <cell r="DK90">
            <v>5.8358091861000001E-2</v>
          </cell>
          <cell r="DL90">
            <v>3.8209762424200003E-2</v>
          </cell>
          <cell r="DM90">
            <v>4.73076850176E-2</v>
          </cell>
          <cell r="DN90">
            <v>7.5989700853799996E-2</v>
          </cell>
          <cell r="DO90">
            <v>5.6139707565299998E-2</v>
          </cell>
          <cell r="DP90">
            <v>6.4302019774899993E-2</v>
          </cell>
          <cell r="DQ90">
            <v>5.4520156234500003E-2</v>
          </cell>
          <cell r="DR90">
            <v>5.9484150260700003E-2</v>
          </cell>
          <cell r="DS90">
            <v>0</v>
          </cell>
          <cell r="DT90">
            <v>6.5085247159000006E-2</v>
          </cell>
          <cell r="DU90">
            <v>0</v>
          </cell>
          <cell r="DV90">
            <v>5.8539506047999998E-2</v>
          </cell>
          <cell r="DW90">
            <v>0</v>
          </cell>
          <cell r="DX90">
            <v>4.0196787565899998E-2</v>
          </cell>
          <cell r="DY90">
            <v>4.6306878328300001E-2</v>
          </cell>
          <cell r="DZ90">
            <v>3.5384371876700002E-2</v>
          </cell>
          <cell r="EA90">
            <v>6.3762836158300001E-2</v>
          </cell>
          <cell r="EB90">
            <v>0</v>
          </cell>
          <cell r="EC90">
            <v>2.2089287638700002E-2</v>
          </cell>
          <cell r="ED90">
            <v>3.6143481731400001E-2</v>
          </cell>
          <cell r="EE90">
            <v>7.1852415800100003E-2</v>
          </cell>
          <cell r="EF90">
            <v>5.1477968692799997E-2</v>
          </cell>
          <cell r="EG90">
            <v>8.0498598515999997E-2</v>
          </cell>
          <cell r="EH90">
            <v>4.5957081019900002E-2</v>
          </cell>
          <cell r="EI90">
            <v>7.1561962366100004E-2</v>
          </cell>
          <cell r="EJ90">
            <v>5.60025684536E-2</v>
          </cell>
          <cell r="EK90">
            <v>6.9633834064000005E-2</v>
          </cell>
          <cell r="EL90">
            <v>0</v>
          </cell>
          <cell r="EM90">
            <v>7.9135648906200007E-2</v>
          </cell>
          <cell r="EN90">
            <v>3.1241882592399999E-2</v>
          </cell>
          <cell r="EO90">
            <v>0</v>
          </cell>
          <cell r="EP90">
            <v>4.7644708305599998E-2</v>
          </cell>
          <cell r="EQ90">
            <v>5.0014011561900003E-2</v>
          </cell>
          <cell r="ER90">
            <v>0</v>
          </cell>
          <cell r="ES90">
            <v>0</v>
          </cell>
          <cell r="ET90">
            <v>0</v>
          </cell>
          <cell r="EU90">
            <v>4.6949762850999999E-2</v>
          </cell>
          <cell r="EV90">
            <v>5.0293453037699998E-2</v>
          </cell>
          <cell r="EW90">
            <v>0</v>
          </cell>
          <cell r="EX90">
            <v>6.5867535769899996E-2</v>
          </cell>
          <cell r="EY90">
            <v>0</v>
          </cell>
          <cell r="EZ90">
            <v>7.26315900683E-2</v>
          </cell>
          <cell r="FA90">
            <v>3.2398741692299997E-2</v>
          </cell>
          <cell r="FB90">
            <v>3.8252748549000001E-2</v>
          </cell>
          <cell r="FC90">
            <v>6.7107349634199995E-2</v>
          </cell>
          <cell r="FD90">
            <v>0</v>
          </cell>
          <cell r="FE90">
            <v>4.78071831167E-2</v>
          </cell>
          <cell r="FF90">
            <v>4.6837009489500002E-2</v>
          </cell>
          <cell r="FG90">
            <v>6.2845587730399999E-2</v>
          </cell>
          <cell r="FH90">
            <v>8.5685446858400002E-2</v>
          </cell>
          <cell r="FI90">
            <v>2.6975369080900001E-2</v>
          </cell>
          <cell r="FJ90">
            <v>7.5102701783199999E-2</v>
          </cell>
          <cell r="FK90">
            <v>8.0683372914800003E-2</v>
          </cell>
          <cell r="FL90">
            <v>0</v>
          </cell>
          <cell r="FM90">
            <v>7.1464076638199994E-2</v>
          </cell>
          <cell r="FN90">
            <v>0</v>
          </cell>
          <cell r="FO90">
            <v>5.4549816995900002E-2</v>
          </cell>
          <cell r="FP90">
            <v>9.3749783933200007E-2</v>
          </cell>
          <cell r="FQ90">
            <v>5.3193666040899999E-2</v>
          </cell>
          <cell r="FR90">
            <v>0</v>
          </cell>
          <cell r="FS90">
            <v>8.91925096512E-2</v>
          </cell>
          <cell r="FT90">
            <v>6.42118379474E-2</v>
          </cell>
          <cell r="FU90">
            <v>0</v>
          </cell>
          <cell r="FV90">
            <v>3.8165904581500001E-2</v>
          </cell>
          <cell r="FW90">
            <v>5.1843196153600002E-2</v>
          </cell>
          <cell r="FX90">
            <v>4.2329180985700002E-2</v>
          </cell>
          <cell r="FY90">
            <v>0</v>
          </cell>
          <cell r="FZ90">
            <v>2.9663156717999999E-2</v>
          </cell>
          <cell r="GA90">
            <v>0</v>
          </cell>
          <cell r="GB90">
            <v>0</v>
          </cell>
          <cell r="GC90">
            <v>0</v>
          </cell>
          <cell r="GD90">
            <v>4.4728226959700003E-2</v>
          </cell>
          <cell r="GE90">
            <v>3.5928562283499998E-2</v>
          </cell>
          <cell r="GF90">
            <v>0</v>
          </cell>
          <cell r="GG90">
            <v>4.0974944829900002E-2</v>
          </cell>
          <cell r="GH90">
            <v>5.7306282222299998E-2</v>
          </cell>
          <cell r="GI90">
            <v>7.5115129351600002E-2</v>
          </cell>
          <cell r="GJ90">
            <v>8.2362480461599996E-2</v>
          </cell>
          <cell r="GK90">
            <v>4.7056190669500002E-2</v>
          </cell>
          <cell r="GL90">
            <v>6.99819624424E-2</v>
          </cell>
          <cell r="GM90">
            <v>0</v>
          </cell>
          <cell r="GN90">
            <v>2.59514078498E-2</v>
          </cell>
          <cell r="GO90">
            <v>5.4103273898400001E-2</v>
          </cell>
          <cell r="GP90">
            <v>4.0373597294099998E-2</v>
          </cell>
          <cell r="GQ90">
            <v>5.0303444266299999E-2</v>
          </cell>
          <cell r="GR90">
            <v>6.3571296632300003E-2</v>
          </cell>
          <cell r="GS90">
            <v>6.5363764762899998E-2</v>
          </cell>
          <cell r="GT90">
            <v>6.7340508103400004E-2</v>
          </cell>
          <cell r="GU90">
            <v>0</v>
          </cell>
          <cell r="GV90">
            <v>0</v>
          </cell>
          <cell r="GW90">
            <v>3.92713882029E-2</v>
          </cell>
          <cell r="GX90">
            <v>0</v>
          </cell>
          <cell r="GY90">
            <v>4.8014175146800002E-2</v>
          </cell>
          <cell r="GZ90">
            <v>5.5702608078699999E-2</v>
          </cell>
          <cell r="HA90">
            <v>5.8414664119499998E-2</v>
          </cell>
          <cell r="HB90">
            <v>0</v>
          </cell>
          <cell r="HC90">
            <v>6.3982293009800004E-2</v>
          </cell>
          <cell r="HD90">
            <v>3.0246596783400002E-2</v>
          </cell>
          <cell r="HE90">
            <v>7.1740671992299998E-2</v>
          </cell>
          <cell r="HF90">
            <v>0</v>
          </cell>
          <cell r="HG90">
            <v>4.9452006816899999E-2</v>
          </cell>
          <cell r="HH90">
            <v>0</v>
          </cell>
          <cell r="HI90">
            <v>0</v>
          </cell>
          <cell r="HJ90">
            <v>5.6349135935299999E-2</v>
          </cell>
          <cell r="HK90">
            <v>3.8120221346600001E-2</v>
          </cell>
          <cell r="HL90">
            <v>4.9803484231199999E-2</v>
          </cell>
          <cell r="HM90">
            <v>0</v>
          </cell>
          <cell r="HN90">
            <v>7.0184014737599998E-2</v>
          </cell>
          <cell r="HO90">
            <v>5.09117655456E-2</v>
          </cell>
          <cell r="HP90">
            <v>0</v>
          </cell>
          <cell r="HQ90">
            <v>7.1273669600499995E-2</v>
          </cell>
          <cell r="HR90">
            <v>2.28794645518E-2</v>
          </cell>
          <cell r="HS90">
            <v>0</v>
          </cell>
          <cell r="HT90">
            <v>0</v>
          </cell>
          <cell r="HU90">
            <v>0</v>
          </cell>
          <cell r="HV90">
            <v>6.1612382531200001E-2</v>
          </cell>
          <cell r="HW90">
            <v>5.3177714347799998E-2</v>
          </cell>
          <cell r="HX90">
            <v>0</v>
          </cell>
          <cell r="HY90">
            <v>0</v>
          </cell>
          <cell r="HZ90">
            <v>7.7717199921600005E-2</v>
          </cell>
          <cell r="IA90">
            <v>4.9981039017400003E-2</v>
          </cell>
          <cell r="IB90">
            <v>4.91239503026E-2</v>
          </cell>
          <cell r="IC90">
            <v>3.6733567714700002E-2</v>
          </cell>
          <cell r="ID90">
            <v>7.5208187103300003E-2</v>
          </cell>
          <cell r="IE90">
            <v>0</v>
          </cell>
          <cell r="IF90">
            <v>0</v>
          </cell>
          <cell r="IG90">
            <v>5.7498894631899999E-2</v>
          </cell>
          <cell r="IH90">
            <v>3.69685217738E-2</v>
          </cell>
          <cell r="II90">
            <v>7.4342519044899996E-2</v>
          </cell>
          <cell r="IJ90">
            <v>4.2853828519599999E-2</v>
          </cell>
          <cell r="IK90">
            <v>0</v>
          </cell>
          <cell r="IL90">
            <v>7.5617052614700003E-2</v>
          </cell>
          <cell r="IM90">
            <v>0</v>
          </cell>
          <cell r="IN90">
            <v>0</v>
          </cell>
          <cell r="IO90">
            <v>4.52477410436E-2</v>
          </cell>
          <cell r="IP90">
            <v>0</v>
          </cell>
          <cell r="IQ90">
            <v>0</v>
          </cell>
          <cell r="IR90">
            <v>3.7523388862600003E-2</v>
          </cell>
          <cell r="IS90">
            <v>2.8348743915600001E-2</v>
          </cell>
          <cell r="IT90">
            <v>1.32363498211</v>
          </cell>
        </row>
        <row r="91">
          <cell r="A91" t="str">
            <v>INS_CF_4327213_i261GC_87_ethA</v>
          </cell>
          <cell r="B91">
            <v>0</v>
          </cell>
          <cell r="C91">
            <v>0</v>
          </cell>
          <cell r="D91">
            <v>0</v>
          </cell>
          <cell r="E91">
            <v>0.11159603297700001</v>
          </cell>
          <cell r="F91">
            <v>0</v>
          </cell>
          <cell r="G91">
            <v>8.3582364022700001E-2</v>
          </cell>
          <cell r="H91">
            <v>8.5985541343699998E-2</v>
          </cell>
          <cell r="I91">
            <v>0.10149641334999999</v>
          </cell>
          <cell r="J91">
            <v>0</v>
          </cell>
          <cell r="K91">
            <v>6.8883918225800006E-2</v>
          </cell>
          <cell r="L91">
            <v>9.8620571196100001E-2</v>
          </cell>
          <cell r="M91">
            <v>0</v>
          </cell>
          <cell r="N91">
            <v>5.5571090429999997E-2</v>
          </cell>
          <cell r="O91">
            <v>9.9710680544399993E-2</v>
          </cell>
          <cell r="P91">
            <v>9.62913259864E-2</v>
          </cell>
          <cell r="Q91">
            <v>0</v>
          </cell>
          <cell r="R91">
            <v>0</v>
          </cell>
          <cell r="S91">
            <v>6.5971843898300006E-2</v>
          </cell>
          <cell r="T91">
            <v>9.0818352997299998E-2</v>
          </cell>
          <cell r="U91">
            <v>7.9474583268200005E-2</v>
          </cell>
          <cell r="V91">
            <v>0.11699509620699999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6.18925951421E-2</v>
          </cell>
          <cell r="AC91">
            <v>0.12119361758199999</v>
          </cell>
          <cell r="AD91">
            <v>8.0313712358500003E-2</v>
          </cell>
          <cell r="AE91">
            <v>0</v>
          </cell>
          <cell r="AF91">
            <v>8.1026472151300002E-2</v>
          </cell>
          <cell r="AG91">
            <v>9.7530245780899999E-2</v>
          </cell>
          <cell r="AH91">
            <v>0</v>
          </cell>
          <cell r="AI91">
            <v>9.0291999280499996E-2</v>
          </cell>
          <cell r="AJ91">
            <v>7.0743322372399997E-2</v>
          </cell>
          <cell r="AK91">
            <v>6.5693117678200005E-2</v>
          </cell>
          <cell r="AL91">
            <v>9.7636744380000001E-2</v>
          </cell>
          <cell r="AM91">
            <v>0</v>
          </cell>
          <cell r="AN91">
            <v>8.9921697974199993E-2</v>
          </cell>
          <cell r="AO91">
            <v>0</v>
          </cell>
          <cell r="AP91">
            <v>9.2471346259100001E-2</v>
          </cell>
          <cell r="AQ91">
            <v>5.73058947921E-2</v>
          </cell>
          <cell r="AR91">
            <v>0</v>
          </cell>
          <cell r="AS91">
            <v>7.8591801226100003E-2</v>
          </cell>
          <cell r="AT91">
            <v>8.7462879717399994E-2</v>
          </cell>
          <cell r="AU91">
            <v>8.1574395298999999E-2</v>
          </cell>
          <cell r="AV91">
            <v>0.11824028194</v>
          </cell>
          <cell r="AW91">
            <v>6.3100419938599994E-2</v>
          </cell>
          <cell r="AX91">
            <v>7.9031676053999994E-2</v>
          </cell>
          <cell r="AY91">
            <v>6.8432211875899998E-2</v>
          </cell>
          <cell r="AZ91">
            <v>6.0935445129899998E-2</v>
          </cell>
          <cell r="BA91">
            <v>6.44394382834E-2</v>
          </cell>
          <cell r="BB91">
            <v>0</v>
          </cell>
          <cell r="BC91">
            <v>7.9954154789400003E-2</v>
          </cell>
          <cell r="BD91">
            <v>7.1425512433099997E-2</v>
          </cell>
          <cell r="BE91">
            <v>0.108954399824</v>
          </cell>
          <cell r="BF91">
            <v>0.103540986776</v>
          </cell>
          <cell r="BG91">
            <v>0</v>
          </cell>
          <cell r="BH91">
            <v>0</v>
          </cell>
          <cell r="BI91">
            <v>0.11772654950600001</v>
          </cell>
          <cell r="BJ91">
            <v>9.18193906546E-2</v>
          </cell>
          <cell r="BK91">
            <v>0</v>
          </cell>
          <cell r="BL91">
            <v>8.3450615406000003E-2</v>
          </cell>
          <cell r="BM91">
            <v>9.9937498569500002E-2</v>
          </cell>
          <cell r="BN91">
            <v>0</v>
          </cell>
          <cell r="BO91">
            <v>5.6623138487300002E-2</v>
          </cell>
          <cell r="BP91">
            <v>9.2294804751899995E-2</v>
          </cell>
          <cell r="BQ91">
            <v>7.0644252002199995E-2</v>
          </cell>
          <cell r="BR91">
            <v>0</v>
          </cell>
          <cell r="BS91">
            <v>0</v>
          </cell>
          <cell r="BT91">
            <v>6.5238170325799996E-2</v>
          </cell>
          <cell r="BU91">
            <v>0</v>
          </cell>
          <cell r="BV91">
            <v>7.09203258157E-2</v>
          </cell>
          <cell r="BW91">
            <v>6.2046147882899999E-2</v>
          </cell>
          <cell r="BX91">
            <v>8.5677571594700005E-2</v>
          </cell>
          <cell r="BY91">
            <v>0.10082090646</v>
          </cell>
          <cell r="BZ91">
            <v>9.5390819013099995E-2</v>
          </cell>
          <cell r="CA91">
            <v>8.5245743393899995E-2</v>
          </cell>
          <cell r="CB91">
            <v>7.7132269740099998E-2</v>
          </cell>
          <cell r="CC91">
            <v>0</v>
          </cell>
          <cell r="CD91">
            <v>7.89635628462E-2</v>
          </cell>
          <cell r="CE91">
            <v>9.6060529351200005E-2</v>
          </cell>
          <cell r="CF91">
            <v>7.0411674678300007E-2</v>
          </cell>
          <cell r="CG91">
            <v>0</v>
          </cell>
          <cell r="CH91">
            <v>0</v>
          </cell>
          <cell r="CI91">
            <v>0</v>
          </cell>
          <cell r="CJ91">
            <v>9.5732785761399999E-2</v>
          </cell>
          <cell r="CK91">
            <v>7.3200054466699999E-2</v>
          </cell>
          <cell r="CL91">
            <v>0</v>
          </cell>
          <cell r="CM91">
            <v>0.126446202397</v>
          </cell>
          <cell r="CN91">
            <v>0</v>
          </cell>
          <cell r="CO91">
            <v>0.116846337914</v>
          </cell>
          <cell r="CP91">
            <v>6.9397337734699999E-2</v>
          </cell>
          <cell r="CQ91">
            <v>6.1710171401500001E-2</v>
          </cell>
          <cell r="CR91">
            <v>7.2937473654700005E-2</v>
          </cell>
          <cell r="CS91">
            <v>7.1571424603499995E-2</v>
          </cell>
          <cell r="CT91">
            <v>7.9942435026200007E-2</v>
          </cell>
          <cell r="CU91">
            <v>8.0640040337999999E-2</v>
          </cell>
          <cell r="CV91">
            <v>0</v>
          </cell>
          <cell r="CW91">
            <v>0</v>
          </cell>
          <cell r="CX91">
            <v>0</v>
          </cell>
          <cell r="CY91">
            <v>7.8226707875700005E-2</v>
          </cell>
          <cell r="CZ91">
            <v>6.8979509174800002E-2</v>
          </cell>
          <cell r="DA91">
            <v>0</v>
          </cell>
          <cell r="DB91">
            <v>7.6535843312699997E-2</v>
          </cell>
          <cell r="DC91">
            <v>6.7688979208500005E-2</v>
          </cell>
          <cell r="DD91">
            <v>7.7251933515099999E-2</v>
          </cell>
          <cell r="DE91">
            <v>0</v>
          </cell>
          <cell r="DF91">
            <v>0.113070592284</v>
          </cell>
          <cell r="DG91">
            <v>0.11899869889</v>
          </cell>
          <cell r="DH91">
            <v>0</v>
          </cell>
          <cell r="DI91">
            <v>8.8204942643600001E-2</v>
          </cell>
          <cell r="DJ91">
            <v>6.0344945639400002E-2</v>
          </cell>
          <cell r="DK91">
            <v>8.9763350784799995E-2</v>
          </cell>
          <cell r="DL91">
            <v>7.6926574110999998E-2</v>
          </cell>
          <cell r="DM91">
            <v>0</v>
          </cell>
          <cell r="DN91">
            <v>7.2641521692299996E-2</v>
          </cell>
          <cell r="DO91">
            <v>7.8854180872399995E-2</v>
          </cell>
          <cell r="DP91">
            <v>0</v>
          </cell>
          <cell r="DQ91">
            <v>0</v>
          </cell>
          <cell r="DR91">
            <v>7.0666000246999996E-2</v>
          </cell>
          <cell r="DS91">
            <v>9.6065662801299995E-2</v>
          </cell>
          <cell r="DT91">
            <v>0</v>
          </cell>
          <cell r="DU91">
            <v>9.0220078826E-2</v>
          </cell>
          <cell r="DV91">
            <v>8.4017254412199996E-2</v>
          </cell>
          <cell r="DW91">
            <v>0.12689462304099999</v>
          </cell>
          <cell r="DX91">
            <v>7.5700402259800001E-2</v>
          </cell>
          <cell r="DY91">
            <v>0</v>
          </cell>
          <cell r="DZ91">
            <v>9.1805420815899999E-2</v>
          </cell>
          <cell r="EA91">
            <v>0</v>
          </cell>
          <cell r="EB91">
            <v>0</v>
          </cell>
          <cell r="EC91">
            <v>4.3363705277400001E-2</v>
          </cell>
          <cell r="ED91">
            <v>5.0037469714900001E-2</v>
          </cell>
          <cell r="EE91">
            <v>4.89063747227E-2</v>
          </cell>
          <cell r="EF91">
            <v>6.9807171821599998E-2</v>
          </cell>
          <cell r="EG91">
            <v>0.13638490438500001</v>
          </cell>
          <cell r="EH91">
            <v>0</v>
          </cell>
          <cell r="EI91">
            <v>9.7604520618900001E-2</v>
          </cell>
          <cell r="EJ91">
            <v>0</v>
          </cell>
          <cell r="EK91">
            <v>9.6323385834700001E-2</v>
          </cell>
          <cell r="EL91">
            <v>7.6364703476399995E-2</v>
          </cell>
          <cell r="EM91">
            <v>9.1526716947600006E-2</v>
          </cell>
          <cell r="EN91">
            <v>0</v>
          </cell>
          <cell r="EO91">
            <v>0</v>
          </cell>
          <cell r="EP91">
            <v>6.1663743108500001E-2</v>
          </cell>
          <cell r="EQ91">
            <v>0</v>
          </cell>
          <cell r="ER91">
            <v>5.8340787887599999E-2</v>
          </cell>
          <cell r="ES91">
            <v>0.106939151883</v>
          </cell>
          <cell r="ET91">
            <v>7.7310025692000003E-2</v>
          </cell>
          <cell r="EU91">
            <v>0</v>
          </cell>
          <cell r="EV91">
            <v>0</v>
          </cell>
          <cell r="EW91">
            <v>0.100472643971</v>
          </cell>
          <cell r="EX91">
            <v>0</v>
          </cell>
          <cell r="EY91">
            <v>9.7579509019899993E-2</v>
          </cell>
          <cell r="EZ91">
            <v>9.9946565926100003E-2</v>
          </cell>
          <cell r="FA91">
            <v>8.8200800120800005E-2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0.10800339281599999</v>
          </cell>
          <cell r="FG91">
            <v>8.0312222242400005E-2</v>
          </cell>
          <cell r="FH91">
            <v>9.2259079217899997E-2</v>
          </cell>
          <cell r="FI91">
            <v>9.6609540283700002E-2</v>
          </cell>
          <cell r="FJ91">
            <v>0</v>
          </cell>
          <cell r="FK91">
            <v>0</v>
          </cell>
          <cell r="FL91">
            <v>9.0643540024800004E-2</v>
          </cell>
          <cell r="FM91">
            <v>0.10702145844700001</v>
          </cell>
          <cell r="FN91">
            <v>9.7973681986300007E-2</v>
          </cell>
          <cell r="FO91">
            <v>0</v>
          </cell>
          <cell r="FP91">
            <v>0</v>
          </cell>
          <cell r="FQ91">
            <v>0.102092951536</v>
          </cell>
          <cell r="FR91">
            <v>0</v>
          </cell>
          <cell r="FS91">
            <v>8.2039207220099997E-2</v>
          </cell>
          <cell r="FT91">
            <v>8.5005111992400004E-2</v>
          </cell>
          <cell r="FU91">
            <v>0</v>
          </cell>
          <cell r="FV91">
            <v>0</v>
          </cell>
          <cell r="FW91">
            <v>6.7631401121600002E-2</v>
          </cell>
          <cell r="FX91">
            <v>0.105861000717</v>
          </cell>
          <cell r="FY91">
            <v>0</v>
          </cell>
          <cell r="FZ91">
            <v>6.8259164691000004E-2</v>
          </cell>
          <cell r="GA91">
            <v>0</v>
          </cell>
          <cell r="GB91">
            <v>0</v>
          </cell>
          <cell r="GC91">
            <v>7.7189005911400002E-2</v>
          </cell>
          <cell r="GD91">
            <v>0.109812833369</v>
          </cell>
          <cell r="GE91">
            <v>6.6249608993500006E-2</v>
          </cell>
          <cell r="GF91">
            <v>7.3208004236199997E-2</v>
          </cell>
          <cell r="GG91">
            <v>8.8490091264200002E-2</v>
          </cell>
          <cell r="GH91">
            <v>9.5366135239599997E-2</v>
          </cell>
          <cell r="GI91">
            <v>6.2612682580899998E-2</v>
          </cell>
          <cell r="GJ91">
            <v>0.10810239613100001</v>
          </cell>
          <cell r="GK91">
            <v>7.2037473320999995E-2</v>
          </cell>
          <cell r="GL91">
            <v>7.9200327396399997E-2</v>
          </cell>
          <cell r="GM91">
            <v>0</v>
          </cell>
          <cell r="GN91">
            <v>0.11608993262099999</v>
          </cell>
          <cell r="GO91">
            <v>9.1730043292000005E-2</v>
          </cell>
          <cell r="GP91">
            <v>0</v>
          </cell>
          <cell r="GQ91">
            <v>8.1869393587100006E-2</v>
          </cell>
          <cell r="GR91">
            <v>0</v>
          </cell>
          <cell r="GS91">
            <v>0</v>
          </cell>
          <cell r="GT91">
            <v>9.7497113048999995E-2</v>
          </cell>
          <cell r="GU91">
            <v>8.9831151068199999E-2</v>
          </cell>
          <cell r="GV91">
            <v>0</v>
          </cell>
          <cell r="GW91">
            <v>0.123660549521</v>
          </cell>
          <cell r="GX91">
            <v>8.6595647036999998E-2</v>
          </cell>
          <cell r="GY91">
            <v>9.3693420290899998E-2</v>
          </cell>
          <cell r="GZ91">
            <v>6.5392427146400006E-2</v>
          </cell>
          <cell r="HA91">
            <v>0.12084523588399999</v>
          </cell>
          <cell r="HB91">
            <v>0</v>
          </cell>
          <cell r="HC91">
            <v>0.116245664656</v>
          </cell>
          <cell r="HD91">
            <v>0</v>
          </cell>
          <cell r="HE91">
            <v>0</v>
          </cell>
          <cell r="HF91">
            <v>7.18295872211E-2</v>
          </cell>
          <cell r="HG91">
            <v>0</v>
          </cell>
          <cell r="HH91">
            <v>0.108527936041</v>
          </cell>
          <cell r="HI91">
            <v>6.8421147763699994E-2</v>
          </cell>
          <cell r="HJ91">
            <v>8.0045998096499996E-2</v>
          </cell>
          <cell r="HK91">
            <v>8.3528056740799994E-2</v>
          </cell>
          <cell r="HL91">
            <v>9.4998285174399996E-2</v>
          </cell>
          <cell r="HM91">
            <v>7.6731078326699995E-2</v>
          </cell>
          <cell r="HN91">
            <v>9.8668165504899999E-2</v>
          </cell>
          <cell r="HO91">
            <v>8.6162619292699999E-2</v>
          </cell>
          <cell r="HP91">
            <v>8.3571828901799997E-2</v>
          </cell>
          <cell r="HQ91">
            <v>0</v>
          </cell>
          <cell r="HR91">
            <v>7.5584955513500002E-2</v>
          </cell>
          <cell r="HS91">
            <v>9.9148422479599999E-2</v>
          </cell>
          <cell r="HT91">
            <v>0.108249813318</v>
          </cell>
          <cell r="HU91">
            <v>0</v>
          </cell>
          <cell r="HV91">
            <v>9.6586696803600006E-2</v>
          </cell>
          <cell r="HW91">
            <v>6.9359414279500001E-2</v>
          </cell>
          <cell r="HX91">
            <v>0</v>
          </cell>
          <cell r="HY91">
            <v>9.1930970549600005E-2</v>
          </cell>
          <cell r="HZ91">
            <v>8.6850136518500001E-2</v>
          </cell>
          <cell r="IA91">
            <v>6.3578121364100001E-2</v>
          </cell>
          <cell r="IB91">
            <v>7.6823376119100006E-2</v>
          </cell>
          <cell r="IC91">
            <v>0</v>
          </cell>
          <cell r="ID91">
            <v>7.1977347135499997E-2</v>
          </cell>
          <cell r="IE91">
            <v>7.1533560752900002E-2</v>
          </cell>
          <cell r="IF91">
            <v>0.12805631756800001</v>
          </cell>
          <cell r="IG91">
            <v>8.7203562259699996E-2</v>
          </cell>
          <cell r="IH91">
            <v>9.1536700725599995E-2</v>
          </cell>
          <cell r="II91">
            <v>0</v>
          </cell>
          <cell r="IJ91">
            <v>9.2175334691999997E-2</v>
          </cell>
          <cell r="IK91">
            <v>8.9046820998199994E-2</v>
          </cell>
          <cell r="IL91">
            <v>0.138346239924</v>
          </cell>
          <cell r="IM91">
            <v>8.9253030717399998E-2</v>
          </cell>
          <cell r="IN91">
            <v>0</v>
          </cell>
          <cell r="IO91">
            <v>0</v>
          </cell>
          <cell r="IP91">
            <v>0</v>
          </cell>
          <cell r="IQ91">
            <v>9.9076949060000002E-2</v>
          </cell>
          <cell r="IR91">
            <v>5.7429578155299997E-2</v>
          </cell>
          <cell r="IS91">
            <v>4.3458752334100001E-2</v>
          </cell>
          <cell r="IT91">
            <v>1.3214732408500001</v>
          </cell>
        </row>
        <row r="92">
          <cell r="A92" t="str">
            <v>DEL_CF_4326173_d1301A_434_ethA</v>
          </cell>
          <cell r="B92">
            <v>0</v>
          </cell>
          <cell r="C92">
            <v>6.5372236072999995E-2</v>
          </cell>
          <cell r="D92">
            <v>4.7121774405199997E-2</v>
          </cell>
          <cell r="E92">
            <v>4.5159380882999998E-2</v>
          </cell>
          <cell r="F92">
            <v>5.1845379173799999E-2</v>
          </cell>
          <cell r="G92">
            <v>0</v>
          </cell>
          <cell r="H92">
            <v>0</v>
          </cell>
          <cell r="I92">
            <v>3.4248366951899999E-2</v>
          </cell>
          <cell r="J92">
            <v>3.7350237369500001E-2</v>
          </cell>
          <cell r="K92">
            <v>0</v>
          </cell>
          <cell r="L92">
            <v>0</v>
          </cell>
          <cell r="M92">
            <v>2.47564129531E-2</v>
          </cell>
          <cell r="N92">
            <v>5.0982892513300002E-2</v>
          </cell>
          <cell r="O92">
            <v>0</v>
          </cell>
          <cell r="P92">
            <v>4.0166992694099998E-2</v>
          </cell>
          <cell r="Q92">
            <v>5.2226662635800003E-2</v>
          </cell>
          <cell r="R92">
            <v>0</v>
          </cell>
          <cell r="S92">
            <v>0</v>
          </cell>
          <cell r="T92">
            <v>6.1823297292E-2</v>
          </cell>
          <cell r="U92">
            <v>6.16805031896E-2</v>
          </cell>
          <cell r="V92">
            <v>6.3331983983499998E-2</v>
          </cell>
          <cell r="W92">
            <v>5.4691858589599997E-2</v>
          </cell>
          <cell r="X92">
            <v>0</v>
          </cell>
          <cell r="Y92">
            <v>7.5024768710099998E-2</v>
          </cell>
          <cell r="Z92">
            <v>5.7437911629700002E-2</v>
          </cell>
          <cell r="AA92">
            <v>2.42853797972E-2</v>
          </cell>
          <cell r="AB92">
            <v>5.78371547163E-2</v>
          </cell>
          <cell r="AC92">
            <v>5.9438224881900002E-2</v>
          </cell>
          <cell r="AD92">
            <v>2.8416462242599999E-2</v>
          </cell>
          <cell r="AE92">
            <v>4.6134814619999999E-2</v>
          </cell>
          <cell r="AF92">
            <v>3.97934429348E-2</v>
          </cell>
          <cell r="AG92">
            <v>5.8690980076800001E-2</v>
          </cell>
          <cell r="AH92">
            <v>3.8923889398600003E-2</v>
          </cell>
          <cell r="AI92">
            <v>0</v>
          </cell>
          <cell r="AJ92">
            <v>4.4080428779099998E-2</v>
          </cell>
          <cell r="AK92">
            <v>4.21830005944E-2</v>
          </cell>
          <cell r="AL92">
            <v>5.11185489595E-2</v>
          </cell>
          <cell r="AM92">
            <v>3.4466013312300002E-2</v>
          </cell>
          <cell r="AN92">
            <v>4.5528560876800003E-2</v>
          </cell>
          <cell r="AO92">
            <v>3.0565753579100002E-2</v>
          </cell>
          <cell r="AP92">
            <v>3.8080990314499998E-2</v>
          </cell>
          <cell r="AQ92">
            <v>0</v>
          </cell>
          <cell r="AR92">
            <v>2.7172822505199999E-2</v>
          </cell>
          <cell r="AS92">
            <v>0</v>
          </cell>
          <cell r="AT92">
            <v>0</v>
          </cell>
          <cell r="AU92">
            <v>0</v>
          </cell>
          <cell r="AV92">
            <v>5.8392077684400003E-2</v>
          </cell>
          <cell r="AW92">
            <v>4.9838259816199999E-2</v>
          </cell>
          <cell r="AX92">
            <v>0</v>
          </cell>
          <cell r="AY92">
            <v>0</v>
          </cell>
          <cell r="AZ92">
            <v>6.03073909879E-2</v>
          </cell>
          <cell r="BA92">
            <v>5.7915747165699999E-2</v>
          </cell>
          <cell r="BB92">
            <v>6.3805840909500006E-2</v>
          </cell>
          <cell r="BC92">
            <v>5.0047527998699999E-2</v>
          </cell>
          <cell r="BD92">
            <v>7.8653454780599999E-2</v>
          </cell>
          <cell r="BE92">
            <v>4.8583321273299999E-2</v>
          </cell>
          <cell r="BF92">
            <v>4.9764413386600002E-2</v>
          </cell>
          <cell r="BG92">
            <v>4.9639645963899998E-2</v>
          </cell>
          <cell r="BH92">
            <v>6.7085608840000005E-2</v>
          </cell>
          <cell r="BI92">
            <v>3.1202400103199999E-2</v>
          </cell>
          <cell r="BJ92">
            <v>5.8956500142800003E-2</v>
          </cell>
          <cell r="BK92">
            <v>6.4828157424900001E-2</v>
          </cell>
          <cell r="BL92">
            <v>5.0046876072900003E-2</v>
          </cell>
          <cell r="BM92">
            <v>4.2602013796600002E-2</v>
          </cell>
          <cell r="BN92">
            <v>5.4329000413399997E-2</v>
          </cell>
          <cell r="BO92">
            <v>4.4808134436599999E-2</v>
          </cell>
          <cell r="BP92">
            <v>0</v>
          </cell>
          <cell r="BQ92">
            <v>5.6670382618899999E-2</v>
          </cell>
          <cell r="BR92">
            <v>5.9298109263199998E-2</v>
          </cell>
          <cell r="BS92">
            <v>0</v>
          </cell>
          <cell r="BT92">
            <v>4.35316264629E-2</v>
          </cell>
          <cell r="BU92">
            <v>4.3584644794499999E-2</v>
          </cell>
          <cell r="BV92">
            <v>3.7190213799500001E-2</v>
          </cell>
          <cell r="BW92">
            <v>0</v>
          </cell>
          <cell r="BX92">
            <v>5.9380237013100003E-2</v>
          </cell>
          <cell r="BY92">
            <v>3.81653122604E-2</v>
          </cell>
          <cell r="BZ92">
            <v>4.7984737902899997E-2</v>
          </cell>
          <cell r="CA92">
            <v>0</v>
          </cell>
          <cell r="CB92">
            <v>6.5621957182899995E-2</v>
          </cell>
          <cell r="CC92">
            <v>6.00007288158E-2</v>
          </cell>
          <cell r="CD92">
            <v>0</v>
          </cell>
          <cell r="CE92">
            <v>4.8735287040500001E-2</v>
          </cell>
          <cell r="CF92">
            <v>3.9747007191200001E-2</v>
          </cell>
          <cell r="CG92">
            <v>5.8228224515899998E-2</v>
          </cell>
          <cell r="CH92">
            <v>0</v>
          </cell>
          <cell r="CI92">
            <v>5.92034347355E-2</v>
          </cell>
          <cell r="CJ92">
            <v>0</v>
          </cell>
          <cell r="CK92">
            <v>7.5978048145800003E-2</v>
          </cell>
          <cell r="CL92">
            <v>3.8083713501699999E-2</v>
          </cell>
          <cell r="CM92">
            <v>4.1484799236100003E-2</v>
          </cell>
          <cell r="CN92">
            <v>7.1902684867399994E-2</v>
          </cell>
          <cell r="CO92">
            <v>6.9463118910799995E-2</v>
          </cell>
          <cell r="CP92">
            <v>4.8964057117700001E-2</v>
          </cell>
          <cell r="CQ92">
            <v>0</v>
          </cell>
          <cell r="CR92">
            <v>0</v>
          </cell>
          <cell r="CS92">
            <v>3.3349260687800003E-2</v>
          </cell>
          <cell r="CT92">
            <v>4.0306568145799998E-2</v>
          </cell>
          <cell r="CU92">
            <v>4.0448319166899997E-2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3.2335519790600002E-2</v>
          </cell>
          <cell r="DA92">
            <v>0</v>
          </cell>
          <cell r="DB92">
            <v>5.5362459272099998E-2</v>
          </cell>
          <cell r="DC92">
            <v>6.3984148204299998E-2</v>
          </cell>
          <cell r="DD92">
            <v>5.9712674468799999E-2</v>
          </cell>
          <cell r="DE92">
            <v>0</v>
          </cell>
          <cell r="DF92">
            <v>0</v>
          </cell>
          <cell r="DG92">
            <v>5.3372245281900002E-2</v>
          </cell>
          <cell r="DH92">
            <v>0</v>
          </cell>
          <cell r="DI92">
            <v>0</v>
          </cell>
          <cell r="DJ92">
            <v>3.85783351958E-2</v>
          </cell>
          <cell r="DK92">
            <v>6.0211669653699999E-2</v>
          </cell>
          <cell r="DL92">
            <v>0</v>
          </cell>
          <cell r="DM92">
            <v>5.5037286132599998E-2</v>
          </cell>
          <cell r="DN92">
            <v>0</v>
          </cell>
          <cell r="DO92">
            <v>6.6308021545399998E-2</v>
          </cell>
          <cell r="DP92">
            <v>4.8631533980400002E-2</v>
          </cell>
          <cell r="DQ92">
            <v>0</v>
          </cell>
          <cell r="DR92">
            <v>0</v>
          </cell>
          <cell r="DS92">
            <v>6.07995428145E-2</v>
          </cell>
          <cell r="DT92">
            <v>4.8952534794800003E-2</v>
          </cell>
          <cell r="DU92">
            <v>0</v>
          </cell>
          <cell r="DV92">
            <v>0</v>
          </cell>
          <cell r="DW92">
            <v>0</v>
          </cell>
          <cell r="DX92">
            <v>3.8708776235599998E-2</v>
          </cell>
          <cell r="DY92">
            <v>0</v>
          </cell>
          <cell r="DZ92">
            <v>0</v>
          </cell>
          <cell r="EA92">
            <v>6.4715154469000002E-2</v>
          </cell>
          <cell r="EB92">
            <v>0</v>
          </cell>
          <cell r="EC92">
            <v>5.5080089718100002E-2</v>
          </cell>
          <cell r="ED92">
            <v>3.1454063951999997E-2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5.00115528703E-2</v>
          </cell>
          <cell r="EJ92">
            <v>0</v>
          </cell>
          <cell r="EK92">
            <v>3.3536437898899998E-2</v>
          </cell>
          <cell r="EL92">
            <v>0</v>
          </cell>
          <cell r="EM92">
            <v>4.0722586214499999E-2</v>
          </cell>
          <cell r="EN92">
            <v>0</v>
          </cell>
          <cell r="EO92">
            <v>3.2167647033900001E-2</v>
          </cell>
          <cell r="EP92">
            <v>5.3318604826899998E-2</v>
          </cell>
          <cell r="EQ92">
            <v>5.4589889943599999E-2</v>
          </cell>
          <cell r="ER92">
            <v>4.61697243154E-2</v>
          </cell>
          <cell r="ES92">
            <v>5.34851551056E-2</v>
          </cell>
          <cell r="ET92">
            <v>5.5338937789200002E-2</v>
          </cell>
          <cell r="EU92">
            <v>0</v>
          </cell>
          <cell r="EV92">
            <v>3.7832796573600003E-2</v>
          </cell>
          <cell r="EW92">
            <v>4.1521217674000001E-2</v>
          </cell>
          <cell r="EX92">
            <v>4.0118616074299999E-2</v>
          </cell>
          <cell r="EY92">
            <v>3.7232354283299997E-2</v>
          </cell>
          <cell r="EZ92">
            <v>4.9279157072300003E-2</v>
          </cell>
          <cell r="FA92">
            <v>3.8829173892699999E-2</v>
          </cell>
          <cell r="FB92">
            <v>6.9878399372099997E-2</v>
          </cell>
          <cell r="FC92">
            <v>4.0012549608900001E-2</v>
          </cell>
          <cell r="FD92">
            <v>4.10902611911E-2</v>
          </cell>
          <cell r="FE92">
            <v>4.3540149927100001E-2</v>
          </cell>
          <cell r="FF92">
            <v>5.99611997604E-2</v>
          </cell>
          <cell r="FG92">
            <v>5.3230166435200003E-2</v>
          </cell>
          <cell r="FH92">
            <v>5.0738792866500002E-2</v>
          </cell>
          <cell r="FI92">
            <v>0</v>
          </cell>
          <cell r="FJ92">
            <v>6.1739362776300002E-2</v>
          </cell>
          <cell r="FK92">
            <v>6.1085827648600002E-2</v>
          </cell>
          <cell r="FL92">
            <v>3.7942744791499998E-2</v>
          </cell>
          <cell r="FM92">
            <v>0</v>
          </cell>
          <cell r="FN92">
            <v>0</v>
          </cell>
          <cell r="FO92">
            <v>3.2025028020100002E-2</v>
          </cell>
          <cell r="FP92">
            <v>6.61873146892E-2</v>
          </cell>
          <cell r="FQ92">
            <v>5.1592428237199998E-2</v>
          </cell>
          <cell r="FR92">
            <v>0</v>
          </cell>
          <cell r="FS92">
            <v>4.0793623775200002E-2</v>
          </cell>
          <cell r="FT92">
            <v>0</v>
          </cell>
          <cell r="FU92">
            <v>0</v>
          </cell>
          <cell r="FV92">
            <v>5.5237933993300001E-2</v>
          </cell>
          <cell r="FW92">
            <v>3.8259238004699998E-2</v>
          </cell>
          <cell r="FX92">
            <v>6.1838071793299997E-2</v>
          </cell>
          <cell r="FY92">
            <v>6.3392385840399995E-2</v>
          </cell>
          <cell r="FZ92">
            <v>5.1778044551599997E-2</v>
          </cell>
          <cell r="GA92">
            <v>5.9176441282000003E-2</v>
          </cell>
          <cell r="GB92">
            <v>0</v>
          </cell>
          <cell r="GC92">
            <v>4.5533977448899997E-2</v>
          </cell>
          <cell r="GD92">
            <v>0</v>
          </cell>
          <cell r="GE92">
            <v>0</v>
          </cell>
          <cell r="GF92">
            <v>4.6593639999599999E-2</v>
          </cell>
          <cell r="GG92">
            <v>2.55811717361E-2</v>
          </cell>
          <cell r="GH92">
            <v>6.33297339082E-2</v>
          </cell>
          <cell r="GI92">
            <v>4.31304052472E-2</v>
          </cell>
          <cell r="GJ92">
            <v>5.4197039455199998E-2</v>
          </cell>
          <cell r="GK92">
            <v>4.5167729258500003E-2</v>
          </cell>
          <cell r="GL92">
            <v>5.8119777589999998E-2</v>
          </cell>
          <cell r="GM92">
            <v>0</v>
          </cell>
          <cell r="GN92">
            <v>4.9803972244299999E-2</v>
          </cell>
          <cell r="GO92">
            <v>0</v>
          </cell>
          <cell r="GP92">
            <v>3.6439698189499999E-2</v>
          </cell>
          <cell r="GQ92">
            <v>0</v>
          </cell>
          <cell r="GR92">
            <v>5.6441996246599999E-2</v>
          </cell>
          <cell r="GS92">
            <v>6.4042396843400004E-2</v>
          </cell>
          <cell r="GT92">
            <v>5.8214742690299998E-2</v>
          </cell>
          <cell r="GU92">
            <v>0</v>
          </cell>
          <cell r="GV92">
            <v>4.5303016900999998E-2</v>
          </cell>
          <cell r="GW92">
            <v>3.81905697286E-2</v>
          </cell>
          <cell r="GX92">
            <v>0</v>
          </cell>
          <cell r="GY92">
            <v>5.5829349905300002E-2</v>
          </cell>
          <cell r="GZ92">
            <v>6.0573767870699999E-2</v>
          </cell>
          <cell r="HA92">
            <v>3.2049443572799999E-2</v>
          </cell>
          <cell r="HB92">
            <v>0</v>
          </cell>
          <cell r="HC92">
            <v>0</v>
          </cell>
          <cell r="HD92">
            <v>7.4028350412799995E-2</v>
          </cell>
          <cell r="HE92">
            <v>0</v>
          </cell>
          <cell r="HF92">
            <v>5.3107831627099998E-2</v>
          </cell>
          <cell r="HG92">
            <v>3.4160006791400001E-2</v>
          </cell>
          <cell r="HH92">
            <v>5.7448014616999998E-2</v>
          </cell>
          <cell r="HI92">
            <v>4.7822549939200001E-2</v>
          </cell>
          <cell r="HJ92">
            <v>3.3833529800199998E-2</v>
          </cell>
          <cell r="HK92">
            <v>0</v>
          </cell>
          <cell r="HL92">
            <v>4.5986726880099998E-2</v>
          </cell>
          <cell r="HM92">
            <v>5.2085939794800001E-2</v>
          </cell>
          <cell r="HN92">
            <v>4.2630810290600001E-2</v>
          </cell>
          <cell r="HO92">
            <v>0</v>
          </cell>
          <cell r="HP92">
            <v>0</v>
          </cell>
          <cell r="HQ92">
            <v>5.3757116198500002E-2</v>
          </cell>
          <cell r="HR92">
            <v>3.8713462650800001E-2</v>
          </cell>
          <cell r="HS92">
            <v>0</v>
          </cell>
          <cell r="HT92">
            <v>0</v>
          </cell>
          <cell r="HU92">
            <v>5.6295644491899999E-2</v>
          </cell>
          <cell r="HV92">
            <v>5.3999893367300003E-2</v>
          </cell>
          <cell r="HW92">
            <v>5.80905452371E-2</v>
          </cell>
          <cell r="HX92">
            <v>0</v>
          </cell>
          <cell r="HY92">
            <v>0</v>
          </cell>
          <cell r="HZ92">
            <v>0</v>
          </cell>
          <cell r="IA92">
            <v>4.51885722578E-2</v>
          </cell>
          <cell r="IB92">
            <v>3.8235068321200001E-2</v>
          </cell>
          <cell r="IC92">
            <v>3.76643054187E-2</v>
          </cell>
          <cell r="ID92">
            <v>7.3957569897199996E-2</v>
          </cell>
          <cell r="IE92">
            <v>0</v>
          </cell>
          <cell r="IF92">
            <v>0</v>
          </cell>
          <cell r="IG92">
            <v>0</v>
          </cell>
          <cell r="IH92">
            <v>4.6906061470499999E-2</v>
          </cell>
          <cell r="II92">
            <v>5.3074449300799999E-2</v>
          </cell>
          <cell r="IJ92">
            <v>6.4290158450600002E-2</v>
          </cell>
          <cell r="IK92">
            <v>5.5551283061499999E-2</v>
          </cell>
          <cell r="IL92">
            <v>0</v>
          </cell>
          <cell r="IM92">
            <v>4.37838323414E-2</v>
          </cell>
          <cell r="IN92">
            <v>5.1619444042400001E-2</v>
          </cell>
          <cell r="IO92">
            <v>4.7204513102800001E-2</v>
          </cell>
          <cell r="IP92">
            <v>0</v>
          </cell>
          <cell r="IQ92">
            <v>0</v>
          </cell>
          <cell r="IR92">
            <v>3.3291772007899997E-2</v>
          </cell>
          <cell r="IS92">
            <v>2.5260057300299999E-2</v>
          </cell>
          <cell r="IT92">
            <v>1.31796109676</v>
          </cell>
        </row>
        <row r="93">
          <cell r="A93" t="str">
            <v>SNP_CZ_4327081_G393T_C131._ethA</v>
          </cell>
          <cell r="B93">
            <v>0</v>
          </cell>
          <cell r="C93">
            <v>0.168174147606</v>
          </cell>
          <cell r="D93">
            <v>0.22160397470000001</v>
          </cell>
          <cell r="E93">
            <v>0.17690794169900001</v>
          </cell>
          <cell r="F93">
            <v>0.18302300572399999</v>
          </cell>
          <cell r="G93">
            <v>0.18231287598599999</v>
          </cell>
          <cell r="H93">
            <v>0</v>
          </cell>
          <cell r="I93">
            <v>0.187992021441</v>
          </cell>
          <cell r="J93">
            <v>0</v>
          </cell>
          <cell r="K93">
            <v>0</v>
          </cell>
          <cell r="L93">
            <v>0</v>
          </cell>
          <cell r="M93">
            <v>0.16737151145900001</v>
          </cell>
          <cell r="N93">
            <v>0.18163365125700001</v>
          </cell>
          <cell r="O93">
            <v>0.18854638934099999</v>
          </cell>
          <cell r="P93">
            <v>0</v>
          </cell>
          <cell r="Q93">
            <v>0</v>
          </cell>
          <cell r="R93">
            <v>0.18574368953699999</v>
          </cell>
          <cell r="S93">
            <v>0.19099925458399999</v>
          </cell>
          <cell r="T93">
            <v>0</v>
          </cell>
          <cell r="U93">
            <v>0</v>
          </cell>
          <cell r="V93">
            <v>0.19622491300100001</v>
          </cell>
          <cell r="W93">
            <v>0.21724583208600001</v>
          </cell>
          <cell r="X93">
            <v>0</v>
          </cell>
          <cell r="Y93">
            <v>0</v>
          </cell>
          <cell r="Z93">
            <v>0.22698624432100001</v>
          </cell>
          <cell r="AA93">
            <v>0</v>
          </cell>
          <cell r="AB93">
            <v>0</v>
          </cell>
          <cell r="AC93">
            <v>0.183221071959</v>
          </cell>
          <cell r="AD93">
            <v>0.20556336641299999</v>
          </cell>
          <cell r="AE93">
            <v>0.19119808077799999</v>
          </cell>
          <cell r="AF93">
            <v>0.20397055149099999</v>
          </cell>
          <cell r="AG93">
            <v>0</v>
          </cell>
          <cell r="AH93">
            <v>0.221773386002</v>
          </cell>
          <cell r="AI93">
            <v>0</v>
          </cell>
          <cell r="AJ93">
            <v>0.186725899577</v>
          </cell>
          <cell r="AK93">
            <v>0.19916117191300001</v>
          </cell>
          <cell r="AL93">
            <v>0</v>
          </cell>
          <cell r="AM93">
            <v>0.176297456026</v>
          </cell>
          <cell r="AN93">
            <v>0.19651591777800001</v>
          </cell>
          <cell r="AO93">
            <v>0</v>
          </cell>
          <cell r="AP93">
            <v>0.186482548714</v>
          </cell>
          <cell r="AQ93">
            <v>0.19698321819299999</v>
          </cell>
          <cell r="AR93">
            <v>0.168126881123</v>
          </cell>
          <cell r="AS93">
            <v>0</v>
          </cell>
          <cell r="AT93">
            <v>0.18266376852999999</v>
          </cell>
          <cell r="AU93">
            <v>0</v>
          </cell>
          <cell r="AV93">
            <v>0.19883660972100001</v>
          </cell>
          <cell r="AW93">
            <v>0</v>
          </cell>
          <cell r="AX93">
            <v>0.20830954611300001</v>
          </cell>
          <cell r="AY93">
            <v>0.17380078136900001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0.2116753757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0.20261546969399999</v>
          </cell>
          <cell r="BK93">
            <v>0.17544278502499999</v>
          </cell>
          <cell r="BL93">
            <v>0</v>
          </cell>
          <cell r="BM93">
            <v>0.189600691199</v>
          </cell>
          <cell r="BN93">
            <v>0.185612216592</v>
          </cell>
          <cell r="BO93">
            <v>0.16755980253200001</v>
          </cell>
          <cell r="BP93">
            <v>0.20542199909700001</v>
          </cell>
          <cell r="BQ93">
            <v>0.223273143172</v>
          </cell>
          <cell r="BR93">
            <v>0</v>
          </cell>
          <cell r="BS93">
            <v>0.17262543737899999</v>
          </cell>
          <cell r="BT93">
            <v>0.16341783106300001</v>
          </cell>
          <cell r="BU93">
            <v>0.19100043177600001</v>
          </cell>
          <cell r="BV93">
            <v>0</v>
          </cell>
          <cell r="BW93">
            <v>0.20253027975599999</v>
          </cell>
          <cell r="BX93">
            <v>0.18318235874200001</v>
          </cell>
          <cell r="BY93">
            <v>0</v>
          </cell>
          <cell r="BZ93">
            <v>0.20630250871200001</v>
          </cell>
          <cell r="CA93">
            <v>0.177866771817</v>
          </cell>
          <cell r="CB93">
            <v>0</v>
          </cell>
          <cell r="CC93">
            <v>0</v>
          </cell>
          <cell r="CD93">
            <v>0.20881503820399999</v>
          </cell>
          <cell r="CE93">
            <v>0.15973973274200001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0.203421205282</v>
          </cell>
          <cell r="CL93">
            <v>0.179389998317</v>
          </cell>
          <cell r="CM93">
            <v>0.18856357037999999</v>
          </cell>
          <cell r="CN93">
            <v>0</v>
          </cell>
          <cell r="CO93">
            <v>0.18641047179699999</v>
          </cell>
          <cell r="CP93">
            <v>0.17232346534699999</v>
          </cell>
          <cell r="CQ93">
            <v>0.18485888838799999</v>
          </cell>
          <cell r="CR93">
            <v>0.196954205632</v>
          </cell>
          <cell r="CS93">
            <v>0.15349334478400001</v>
          </cell>
          <cell r="CT93">
            <v>0.214760795236</v>
          </cell>
          <cell r="CU93">
            <v>0.21530210971800001</v>
          </cell>
          <cell r="CV93">
            <v>0</v>
          </cell>
          <cell r="CW93">
            <v>0</v>
          </cell>
          <cell r="CX93">
            <v>0.20911444723600001</v>
          </cell>
          <cell r="CY93">
            <v>0.19130776822600001</v>
          </cell>
          <cell r="CZ93">
            <v>0.182507678866</v>
          </cell>
          <cell r="DA93">
            <v>0.23698955774300001</v>
          </cell>
          <cell r="DB93">
            <v>0.17591319978200001</v>
          </cell>
          <cell r="DC93">
            <v>0.19933210313300001</v>
          </cell>
          <cell r="DD93">
            <v>0</v>
          </cell>
          <cell r="DE93">
            <v>0.186178684235</v>
          </cell>
          <cell r="DF93">
            <v>0.19512633979300001</v>
          </cell>
          <cell r="DG93">
            <v>0.17660759389399999</v>
          </cell>
          <cell r="DH93">
            <v>0</v>
          </cell>
          <cell r="DI93">
            <v>0.20672051608600001</v>
          </cell>
          <cell r="DJ93">
            <v>0.17553679645100001</v>
          </cell>
          <cell r="DK93">
            <v>0.19029270112499999</v>
          </cell>
          <cell r="DL93">
            <v>0</v>
          </cell>
          <cell r="DM93">
            <v>0.199046567082</v>
          </cell>
          <cell r="DN93">
            <v>0</v>
          </cell>
          <cell r="DO93">
            <v>0.218283072114</v>
          </cell>
          <cell r="DP93">
            <v>0.20120629668199999</v>
          </cell>
          <cell r="DQ93">
            <v>0</v>
          </cell>
          <cell r="DR93">
            <v>0</v>
          </cell>
          <cell r="DS93">
            <v>0.187514737248</v>
          </cell>
          <cell r="DT93">
            <v>0</v>
          </cell>
          <cell r="DU93">
            <v>0.187074050307</v>
          </cell>
          <cell r="DV93">
            <v>0.17252048850099999</v>
          </cell>
          <cell r="DW93">
            <v>0.209379598498</v>
          </cell>
          <cell r="DX93">
            <v>0</v>
          </cell>
          <cell r="DY93">
            <v>0</v>
          </cell>
          <cell r="DZ93">
            <v>0.16274309158299999</v>
          </cell>
          <cell r="EA93">
            <v>0</v>
          </cell>
          <cell r="EB93">
            <v>0</v>
          </cell>
          <cell r="EC93">
            <v>0.19276191294200001</v>
          </cell>
          <cell r="ED93">
            <v>0</v>
          </cell>
          <cell r="EE93">
            <v>0.16687518358199999</v>
          </cell>
          <cell r="EF93">
            <v>0</v>
          </cell>
          <cell r="EG93">
            <v>0.186105519533</v>
          </cell>
          <cell r="EH93">
            <v>0.17011626064800001</v>
          </cell>
          <cell r="EI93">
            <v>0.21917580068100001</v>
          </cell>
          <cell r="EJ93">
            <v>0.212472066283</v>
          </cell>
          <cell r="EK93">
            <v>0</v>
          </cell>
          <cell r="EL93">
            <v>0</v>
          </cell>
          <cell r="EM93">
            <v>0.207707181573</v>
          </cell>
          <cell r="EN93">
            <v>0.19163833558599999</v>
          </cell>
          <cell r="EO93">
            <v>0</v>
          </cell>
          <cell r="EP93">
            <v>0.17228980362400001</v>
          </cell>
          <cell r="EQ93">
            <v>0.180276140571</v>
          </cell>
          <cell r="ER93">
            <v>0</v>
          </cell>
          <cell r="ES93">
            <v>0.176062852144</v>
          </cell>
          <cell r="ET93">
            <v>0.194427236915</v>
          </cell>
          <cell r="EU93">
            <v>0</v>
          </cell>
          <cell r="EV93">
            <v>0.14970286190500001</v>
          </cell>
          <cell r="EW93">
            <v>0</v>
          </cell>
          <cell r="EX93">
            <v>0.178872808814</v>
          </cell>
          <cell r="EY93">
            <v>0</v>
          </cell>
          <cell r="EZ93">
            <v>0.19744445383500001</v>
          </cell>
          <cell r="FA93">
            <v>0.20336878299700001</v>
          </cell>
          <cell r="FB93">
            <v>0.20400278270200001</v>
          </cell>
          <cell r="FC93">
            <v>0</v>
          </cell>
          <cell r="FD93">
            <v>0.193129628897</v>
          </cell>
          <cell r="FE93">
            <v>0.20373813807999999</v>
          </cell>
          <cell r="FF93">
            <v>0.210314750671</v>
          </cell>
          <cell r="FG93">
            <v>0</v>
          </cell>
          <cell r="FH93">
            <v>0.18072323501099999</v>
          </cell>
          <cell r="FI93">
            <v>0.19889660179599999</v>
          </cell>
          <cell r="FJ93">
            <v>0.19658461213100001</v>
          </cell>
          <cell r="FK93">
            <v>0.19897668063599999</v>
          </cell>
          <cell r="FL93">
            <v>0.22580075263999999</v>
          </cell>
          <cell r="FM93">
            <v>0.18136745691299999</v>
          </cell>
          <cell r="FN93">
            <v>0</v>
          </cell>
          <cell r="FO93">
            <v>0.19581507146400001</v>
          </cell>
          <cell r="FP93">
            <v>0.20947486162199999</v>
          </cell>
          <cell r="FQ93">
            <v>0</v>
          </cell>
          <cell r="FR93">
            <v>0.198848053813</v>
          </cell>
          <cell r="FS93">
            <v>0.20967072248499999</v>
          </cell>
          <cell r="FT93">
            <v>0</v>
          </cell>
          <cell r="FU93">
            <v>0</v>
          </cell>
          <cell r="FV93">
            <v>0.18995492160300001</v>
          </cell>
          <cell r="FW93">
            <v>0.19368867576099999</v>
          </cell>
          <cell r="FX93">
            <v>0.22485491633400001</v>
          </cell>
          <cell r="FY93">
            <v>0</v>
          </cell>
          <cell r="FZ93">
            <v>0.18791204690900001</v>
          </cell>
          <cell r="GA93">
            <v>0.213055372238</v>
          </cell>
          <cell r="GB93">
            <v>0</v>
          </cell>
          <cell r="GC93">
            <v>0</v>
          </cell>
          <cell r="GD93">
            <v>0.19694462418600001</v>
          </cell>
          <cell r="GE93">
            <v>0.18038210272800001</v>
          </cell>
          <cell r="GF93">
            <v>0.187422662973</v>
          </cell>
          <cell r="GG93">
            <v>0.18586499988999999</v>
          </cell>
          <cell r="GH93">
            <v>0.22471027076200001</v>
          </cell>
          <cell r="GI93">
            <v>0.185038655996</v>
          </cell>
          <cell r="GJ93">
            <v>0</v>
          </cell>
          <cell r="GK93">
            <v>0.20296674966799999</v>
          </cell>
          <cell r="GL93">
            <v>0</v>
          </cell>
          <cell r="GM93">
            <v>0.195283889771</v>
          </cell>
          <cell r="GN93">
            <v>0.188193380833</v>
          </cell>
          <cell r="GO93">
            <v>0</v>
          </cell>
          <cell r="GP93">
            <v>0.16168655455100001</v>
          </cell>
          <cell r="GQ93">
            <v>0</v>
          </cell>
          <cell r="GR93">
            <v>0.187466710806</v>
          </cell>
          <cell r="GS93">
            <v>0.19729259610200001</v>
          </cell>
          <cell r="GT93">
            <v>0.21621049940600001</v>
          </cell>
          <cell r="GU93">
            <v>0.16317200660699999</v>
          </cell>
          <cell r="GV93">
            <v>0.211554959416</v>
          </cell>
          <cell r="GW93">
            <v>0.15991659462499999</v>
          </cell>
          <cell r="GX93">
            <v>0.18710456788499999</v>
          </cell>
          <cell r="GY93">
            <v>0</v>
          </cell>
          <cell r="GZ93">
            <v>0.17661464214299999</v>
          </cell>
          <cell r="HA93">
            <v>0</v>
          </cell>
          <cell r="HB93">
            <v>0.226763725281</v>
          </cell>
          <cell r="HC93">
            <v>0.22861549258200001</v>
          </cell>
          <cell r="HD93">
            <v>0.166762128472</v>
          </cell>
          <cell r="HE93">
            <v>0.208454847336</v>
          </cell>
          <cell r="HF93">
            <v>0.20558238029500001</v>
          </cell>
          <cell r="HG93">
            <v>0.18657727539499999</v>
          </cell>
          <cell r="HH93">
            <v>0.21754746139</v>
          </cell>
          <cell r="HI93">
            <v>0.167393267155</v>
          </cell>
          <cell r="HJ93">
            <v>0</v>
          </cell>
          <cell r="HK93">
            <v>0.15599535405600001</v>
          </cell>
          <cell r="HL93">
            <v>0.187769711018</v>
          </cell>
          <cell r="HM93">
            <v>0</v>
          </cell>
          <cell r="HN93">
            <v>0.17722119390999999</v>
          </cell>
          <cell r="HO93">
            <v>0.17700777947900001</v>
          </cell>
          <cell r="HP93">
            <v>0</v>
          </cell>
          <cell r="HQ93">
            <v>0.21811482310300001</v>
          </cell>
          <cell r="HR93">
            <v>0</v>
          </cell>
          <cell r="HS93">
            <v>0.232693299651</v>
          </cell>
          <cell r="HT93">
            <v>0</v>
          </cell>
          <cell r="HU93">
            <v>0.169083818793</v>
          </cell>
          <cell r="HV93">
            <v>0.166509702802</v>
          </cell>
          <cell r="HW93">
            <v>0.20103091001500001</v>
          </cell>
          <cell r="HX93">
            <v>0.22682173550099999</v>
          </cell>
          <cell r="HY93">
            <v>0</v>
          </cell>
          <cell r="HZ93">
            <v>0.19816187024099999</v>
          </cell>
          <cell r="IA93">
            <v>0</v>
          </cell>
          <cell r="IB93">
            <v>0</v>
          </cell>
          <cell r="IC93">
            <v>0.20160354673899999</v>
          </cell>
          <cell r="ID93">
            <v>0.22066044807400001</v>
          </cell>
          <cell r="IE93">
            <v>0.19099953770600001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0.18606884777499999</v>
          </cell>
          <cell r="IK93">
            <v>0.16925461590300001</v>
          </cell>
          <cell r="IL93">
            <v>0.20194973051500001</v>
          </cell>
          <cell r="IM93">
            <v>0.20320901274700001</v>
          </cell>
          <cell r="IN93">
            <v>0.19868457317400001</v>
          </cell>
          <cell r="IO93">
            <v>0.198394954205</v>
          </cell>
          <cell r="IP93">
            <v>0.163470774889</v>
          </cell>
          <cell r="IQ93">
            <v>0.18225838244000001</v>
          </cell>
          <cell r="IR93">
            <v>0.123194165528</v>
          </cell>
          <cell r="IS93">
            <v>9.3513213097999995E-2</v>
          </cell>
          <cell r="IT93">
            <v>1.31739842892</v>
          </cell>
        </row>
        <row r="94">
          <cell r="A94" t="str">
            <v>SNP_P_1673406_C34T_promoter_fabG1.inhA</v>
          </cell>
          <cell r="B94">
            <v>-0.18153302371499999</v>
          </cell>
          <cell r="C94">
            <v>-0.14299786090899999</v>
          </cell>
          <cell r="D94">
            <v>0</v>
          </cell>
          <cell r="E94">
            <v>0</v>
          </cell>
          <cell r="F94">
            <v>-0.1803470999</v>
          </cell>
          <cell r="G94">
            <v>-0.161555752158</v>
          </cell>
          <cell r="H94">
            <v>0</v>
          </cell>
          <cell r="I94">
            <v>-0.19204325974</v>
          </cell>
          <cell r="J94">
            <v>0</v>
          </cell>
          <cell r="K94">
            <v>0</v>
          </cell>
          <cell r="L94">
            <v>-0.21852049231500001</v>
          </cell>
          <cell r="M94">
            <v>0</v>
          </cell>
          <cell r="N94">
            <v>-0.201895445585</v>
          </cell>
          <cell r="O94">
            <v>0</v>
          </cell>
          <cell r="P94">
            <v>-0.197641953826</v>
          </cell>
          <cell r="Q94">
            <v>-0.17236523330199999</v>
          </cell>
          <cell r="R94">
            <v>0</v>
          </cell>
          <cell r="S94">
            <v>-0.16289781034</v>
          </cell>
          <cell r="T94">
            <v>-0.19243335723900001</v>
          </cell>
          <cell r="U94">
            <v>-0.18102231621699999</v>
          </cell>
          <cell r="V94">
            <v>-0.16731642186599999</v>
          </cell>
          <cell r="W94">
            <v>0</v>
          </cell>
          <cell r="X94">
            <v>-0.206546753645</v>
          </cell>
          <cell r="Y94">
            <v>-0.18074926733999999</v>
          </cell>
          <cell r="Z94">
            <v>-0.139115691185</v>
          </cell>
          <cell r="AA94">
            <v>-0.17882412672</v>
          </cell>
          <cell r="AB94">
            <v>0</v>
          </cell>
          <cell r="AC94">
            <v>-0.15873825550099999</v>
          </cell>
          <cell r="AD94">
            <v>0</v>
          </cell>
          <cell r="AE94">
            <v>-0.16434445977199999</v>
          </cell>
          <cell r="AF94">
            <v>-0.175172463059</v>
          </cell>
          <cell r="AG94">
            <v>0</v>
          </cell>
          <cell r="AH94">
            <v>-0.196978256106</v>
          </cell>
          <cell r="AI94">
            <v>0</v>
          </cell>
          <cell r="AJ94">
            <v>0</v>
          </cell>
          <cell r="AK94">
            <v>-0.186509266496</v>
          </cell>
          <cell r="AL94">
            <v>-0.18176785111400001</v>
          </cell>
          <cell r="AM94">
            <v>0</v>
          </cell>
          <cell r="AN94">
            <v>-0.16781678795800001</v>
          </cell>
          <cell r="AO94">
            <v>-0.18908682465599999</v>
          </cell>
          <cell r="AP94">
            <v>-0.19996640086199999</v>
          </cell>
          <cell r="AQ94">
            <v>-0.172587528825</v>
          </cell>
          <cell r="AR94">
            <v>-0.14762893319100001</v>
          </cell>
          <cell r="AS94">
            <v>-0.173041909933</v>
          </cell>
          <cell r="AT94">
            <v>-0.214767277241</v>
          </cell>
          <cell r="AU94">
            <v>0</v>
          </cell>
          <cell r="AV94">
            <v>-0.176150098443</v>
          </cell>
          <cell r="AW94">
            <v>-0.170859515667</v>
          </cell>
          <cell r="AX94">
            <v>-0.20533715188500001</v>
          </cell>
          <cell r="AY94">
            <v>-0.17161482572600001</v>
          </cell>
          <cell r="AZ94">
            <v>-0.20166751742399999</v>
          </cell>
          <cell r="BA94">
            <v>-0.172301799059</v>
          </cell>
          <cell r="BB94">
            <v>0</v>
          </cell>
          <cell r="BC94">
            <v>-0.18382015824299999</v>
          </cell>
          <cell r="BD94">
            <v>-0.185479730368</v>
          </cell>
          <cell r="BE94">
            <v>0</v>
          </cell>
          <cell r="BF94">
            <v>-0.153931155801</v>
          </cell>
          <cell r="BG94">
            <v>-0.1772929281</v>
          </cell>
          <cell r="BH94">
            <v>-0.168513730168</v>
          </cell>
          <cell r="BI94">
            <v>-0.17367193102799999</v>
          </cell>
          <cell r="BJ94">
            <v>-0.149032190442</v>
          </cell>
          <cell r="BK94">
            <v>0</v>
          </cell>
          <cell r="BL94">
            <v>0</v>
          </cell>
          <cell r="BM94">
            <v>0</v>
          </cell>
          <cell r="BN94">
            <v>-0.23953935504000001</v>
          </cell>
          <cell r="BO94">
            <v>-0.19020645320400001</v>
          </cell>
          <cell r="BP94">
            <v>-0.158181086183</v>
          </cell>
          <cell r="BQ94">
            <v>-0.20300856232600001</v>
          </cell>
          <cell r="BR94">
            <v>-0.18029466271399999</v>
          </cell>
          <cell r="BS94">
            <v>0</v>
          </cell>
          <cell r="BT94">
            <v>-0.18716661632100001</v>
          </cell>
          <cell r="BU94">
            <v>-0.17409130930899999</v>
          </cell>
          <cell r="BV94">
            <v>0</v>
          </cell>
          <cell r="BW94">
            <v>0</v>
          </cell>
          <cell r="BX94">
            <v>-0.17127981782000001</v>
          </cell>
          <cell r="BY94">
            <v>-0.16989517211899999</v>
          </cell>
          <cell r="BZ94">
            <v>0</v>
          </cell>
          <cell r="CA94">
            <v>-0.173784092069</v>
          </cell>
          <cell r="CB94">
            <v>0</v>
          </cell>
          <cell r="CC94">
            <v>0</v>
          </cell>
          <cell r="CD94">
            <v>-0.17015735805000001</v>
          </cell>
          <cell r="CE94">
            <v>0</v>
          </cell>
          <cell r="CF94">
            <v>-0.18160328269000001</v>
          </cell>
          <cell r="CG94">
            <v>0</v>
          </cell>
          <cell r="CH94">
            <v>0</v>
          </cell>
          <cell r="CI94">
            <v>-0.16923463344600001</v>
          </cell>
          <cell r="CJ94">
            <v>-0.20411157608</v>
          </cell>
          <cell r="CK94">
            <v>0</v>
          </cell>
          <cell r="CL94">
            <v>-0.18431037664399999</v>
          </cell>
          <cell r="CM94">
            <v>0</v>
          </cell>
          <cell r="CN94">
            <v>-0.19787639379499999</v>
          </cell>
          <cell r="CO94">
            <v>0</v>
          </cell>
          <cell r="CP94">
            <v>0</v>
          </cell>
          <cell r="CQ94">
            <v>-0.18334713578199999</v>
          </cell>
          <cell r="CR94">
            <v>-0.16685408353799999</v>
          </cell>
          <cell r="CS94">
            <v>0</v>
          </cell>
          <cell r="CT94">
            <v>0</v>
          </cell>
          <cell r="CU94">
            <v>-0.20103658735800001</v>
          </cell>
          <cell r="CV94">
            <v>-0.20588034391400001</v>
          </cell>
          <cell r="CW94">
            <v>-0.18064686656000001</v>
          </cell>
          <cell r="CX94">
            <v>-0.17267763614699999</v>
          </cell>
          <cell r="CY94">
            <v>-0.203126117587</v>
          </cell>
          <cell r="CZ94">
            <v>0</v>
          </cell>
          <cell r="DA94">
            <v>-0.17879351973499999</v>
          </cell>
          <cell r="DB94">
            <v>-0.18468189239499999</v>
          </cell>
          <cell r="DC94">
            <v>0</v>
          </cell>
          <cell r="DD94">
            <v>-0.17809501290300001</v>
          </cell>
          <cell r="DE94">
            <v>-0.144479006529</v>
          </cell>
          <cell r="DF94">
            <v>-0.14896020293199999</v>
          </cell>
          <cell r="DG94">
            <v>-0.181547611952</v>
          </cell>
          <cell r="DH94">
            <v>0</v>
          </cell>
          <cell r="DI94">
            <v>-0.15986001491499999</v>
          </cell>
          <cell r="DJ94">
            <v>-0.16364924609699999</v>
          </cell>
          <cell r="DK94">
            <v>-0.167522579432</v>
          </cell>
          <cell r="DL94">
            <v>-0.14954924583400001</v>
          </cell>
          <cell r="DM94">
            <v>-0.170542687178</v>
          </cell>
          <cell r="DN94">
            <v>-0.170347824693</v>
          </cell>
          <cell r="DO94">
            <v>-0.19661399722100001</v>
          </cell>
          <cell r="DP94">
            <v>0</v>
          </cell>
          <cell r="DQ94">
            <v>-0.16504447162200001</v>
          </cell>
          <cell r="DR94">
            <v>0</v>
          </cell>
          <cell r="DS94">
            <v>-0.170401349664</v>
          </cell>
          <cell r="DT94">
            <v>0</v>
          </cell>
          <cell r="DU94">
            <v>0</v>
          </cell>
          <cell r="DV94">
            <v>-0.17255249619499999</v>
          </cell>
          <cell r="DW94">
            <v>-0.209329172969</v>
          </cell>
          <cell r="DX94">
            <v>0</v>
          </cell>
          <cell r="DY94">
            <v>0</v>
          </cell>
          <cell r="DZ94">
            <v>-0.17583884298800001</v>
          </cell>
          <cell r="EA94">
            <v>0</v>
          </cell>
          <cell r="EB94">
            <v>-0.20954652130599999</v>
          </cell>
          <cell r="EC94">
            <v>-0.18303197622299999</v>
          </cell>
          <cell r="ED94">
            <v>-0.163674265146</v>
          </cell>
          <cell r="EE94">
            <v>-0.186597704887</v>
          </cell>
          <cell r="EF94">
            <v>-0.16712301969500001</v>
          </cell>
          <cell r="EG94">
            <v>0</v>
          </cell>
          <cell r="EH94">
            <v>0</v>
          </cell>
          <cell r="EI94">
            <v>-0.151332214475</v>
          </cell>
          <cell r="EJ94">
            <v>0</v>
          </cell>
          <cell r="EK94">
            <v>-0.15466657280900001</v>
          </cell>
          <cell r="EL94">
            <v>-0.18302039802100001</v>
          </cell>
          <cell r="EM94">
            <v>-0.206004291773</v>
          </cell>
          <cell r="EN94">
            <v>-0.22531349956999999</v>
          </cell>
          <cell r="EO94">
            <v>-0.17649412155200001</v>
          </cell>
          <cell r="EP94">
            <v>-0.191498056054</v>
          </cell>
          <cell r="EQ94">
            <v>0</v>
          </cell>
          <cell r="ER94">
            <v>0</v>
          </cell>
          <cell r="ES94">
            <v>-0.18445120751899999</v>
          </cell>
          <cell r="ET94">
            <v>-0.18607603013499999</v>
          </cell>
          <cell r="EU94">
            <v>0</v>
          </cell>
          <cell r="EV94">
            <v>0</v>
          </cell>
          <cell r="EW94">
            <v>-0.209232166409</v>
          </cell>
          <cell r="EX94">
            <v>0</v>
          </cell>
          <cell r="EY94">
            <v>0</v>
          </cell>
          <cell r="EZ94">
            <v>-0.20567789673799999</v>
          </cell>
          <cell r="FA94">
            <v>-0.21676108241100001</v>
          </cell>
          <cell r="FB94">
            <v>-0.168593689799</v>
          </cell>
          <cell r="FC94">
            <v>-0.191390737891</v>
          </cell>
          <cell r="FD94">
            <v>0</v>
          </cell>
          <cell r="FE94">
            <v>0</v>
          </cell>
          <cell r="FF94">
            <v>-0.16556128859499999</v>
          </cell>
          <cell r="FG94">
            <v>-0.172116264701</v>
          </cell>
          <cell r="FH94">
            <v>-0.19646136462700001</v>
          </cell>
          <cell r="FI94">
            <v>-0.158301070333</v>
          </cell>
          <cell r="FJ94">
            <v>-0.17999370396100001</v>
          </cell>
          <cell r="FK94">
            <v>-0.17466308176500001</v>
          </cell>
          <cell r="FL94">
            <v>-0.18984146416200001</v>
          </cell>
          <cell r="FM94">
            <v>0</v>
          </cell>
          <cell r="FN94">
            <v>-0.151444509625</v>
          </cell>
          <cell r="FO94">
            <v>-0.205560773611</v>
          </cell>
          <cell r="FP94">
            <v>0</v>
          </cell>
          <cell r="FQ94">
            <v>0</v>
          </cell>
          <cell r="FR94">
            <v>-0.18590934574599999</v>
          </cell>
          <cell r="FS94">
            <v>-0.21151454746699999</v>
          </cell>
          <cell r="FT94">
            <v>-0.17841841280500001</v>
          </cell>
          <cell r="FU94">
            <v>0</v>
          </cell>
          <cell r="FV94">
            <v>-0.17275536060300001</v>
          </cell>
          <cell r="FW94">
            <v>-0.22327910363699999</v>
          </cell>
          <cell r="FX94">
            <v>0</v>
          </cell>
          <cell r="FY94">
            <v>0</v>
          </cell>
          <cell r="FZ94">
            <v>-0.18483667075599999</v>
          </cell>
          <cell r="GA94">
            <v>0</v>
          </cell>
          <cell r="GB94">
            <v>0</v>
          </cell>
          <cell r="GC94">
            <v>-0.187278285623</v>
          </cell>
          <cell r="GD94">
            <v>-0.16489316523100001</v>
          </cell>
          <cell r="GE94">
            <v>0</v>
          </cell>
          <cell r="GF94">
            <v>0</v>
          </cell>
          <cell r="GG94">
            <v>-0.17565248906600001</v>
          </cell>
          <cell r="GH94">
            <v>0</v>
          </cell>
          <cell r="GI94">
            <v>0</v>
          </cell>
          <cell r="GJ94">
            <v>0</v>
          </cell>
          <cell r="GK94">
            <v>-0.20856785774200001</v>
          </cell>
          <cell r="GL94">
            <v>-0.20424695312999999</v>
          </cell>
          <cell r="GM94">
            <v>-0.177194938064</v>
          </cell>
          <cell r="GN94">
            <v>-0.17120596766499999</v>
          </cell>
          <cell r="GO94">
            <v>0</v>
          </cell>
          <cell r="GP94">
            <v>-0.191358357668</v>
          </cell>
          <cell r="GQ94">
            <v>0</v>
          </cell>
          <cell r="GR94">
            <v>-0.167900010943</v>
          </cell>
          <cell r="GS94">
            <v>-0.150833845139</v>
          </cell>
          <cell r="GT94">
            <v>0</v>
          </cell>
          <cell r="GU94">
            <v>0</v>
          </cell>
          <cell r="GV94">
            <v>-0.192411035299</v>
          </cell>
          <cell r="GW94">
            <v>0</v>
          </cell>
          <cell r="GX94">
            <v>-0.18975161016</v>
          </cell>
          <cell r="GY94">
            <v>0</v>
          </cell>
          <cell r="GZ94">
            <v>-0.21426552534099999</v>
          </cell>
          <cell r="HA94">
            <v>-0.178770050406</v>
          </cell>
          <cell r="HB94">
            <v>-0.203183159232</v>
          </cell>
          <cell r="HC94">
            <v>0</v>
          </cell>
          <cell r="HD94">
            <v>-0.194727867842</v>
          </cell>
          <cell r="HE94">
            <v>0</v>
          </cell>
          <cell r="HF94">
            <v>-0.189641371369</v>
          </cell>
          <cell r="HG94">
            <v>0</v>
          </cell>
          <cell r="HH94">
            <v>-0.196180075407</v>
          </cell>
          <cell r="HI94">
            <v>0</v>
          </cell>
          <cell r="HJ94">
            <v>-0.20166055858099999</v>
          </cell>
          <cell r="HK94">
            <v>0</v>
          </cell>
          <cell r="HL94">
            <v>-0.18278282880800001</v>
          </cell>
          <cell r="HM94">
            <v>-0.242344006896</v>
          </cell>
          <cell r="HN94">
            <v>-0.19092786312099999</v>
          </cell>
          <cell r="HO94">
            <v>-0.172053709626</v>
          </cell>
          <cell r="HP94">
            <v>-0.176881924272</v>
          </cell>
          <cell r="HQ94">
            <v>-0.21145337820099999</v>
          </cell>
          <cell r="HR94">
            <v>0</v>
          </cell>
          <cell r="HS94">
            <v>0</v>
          </cell>
          <cell r="HT94">
            <v>-0.16521629691100001</v>
          </cell>
          <cell r="HU94">
            <v>-0.17211933434000001</v>
          </cell>
          <cell r="HV94">
            <v>-0.18462131917499999</v>
          </cell>
          <cell r="HW94">
            <v>0</v>
          </cell>
          <cell r="HX94">
            <v>-0.156547874212</v>
          </cell>
          <cell r="HY94">
            <v>-0.20877882838199999</v>
          </cell>
          <cell r="HZ94">
            <v>-0.200905442238</v>
          </cell>
          <cell r="IA94">
            <v>0</v>
          </cell>
          <cell r="IB94">
            <v>0</v>
          </cell>
          <cell r="IC94">
            <v>-0.17230001092</v>
          </cell>
          <cell r="ID94">
            <v>0</v>
          </cell>
          <cell r="IE94">
            <v>-0.161831334233</v>
          </cell>
          <cell r="IF94">
            <v>-0.17677296698100001</v>
          </cell>
          <cell r="IG94">
            <v>-0.16528843343300001</v>
          </cell>
          <cell r="IH94">
            <v>0</v>
          </cell>
          <cell r="II94">
            <v>-0.18670336902099999</v>
          </cell>
          <cell r="IJ94">
            <v>-0.17169630527499999</v>
          </cell>
          <cell r="IK94">
            <v>-0.20393484830899999</v>
          </cell>
          <cell r="IL94">
            <v>-0.17685526609400001</v>
          </cell>
          <cell r="IM94">
            <v>-0.145389810205</v>
          </cell>
          <cell r="IN94">
            <v>-0.173994928598</v>
          </cell>
          <cell r="IO94">
            <v>0</v>
          </cell>
          <cell r="IP94">
            <v>-0.15820454061</v>
          </cell>
          <cell r="IQ94">
            <v>0</v>
          </cell>
          <cell r="IR94">
            <v>-0.116241887212</v>
          </cell>
          <cell r="IS94">
            <v>8.8508740067499994E-2</v>
          </cell>
          <cell r="IT94">
            <v>-1.3133379221000001</v>
          </cell>
        </row>
        <row r="95">
          <cell r="A95" t="str">
            <v>SNP_CN_4326452_G1022A_A341V_ethA</v>
          </cell>
          <cell r="B95">
            <v>-0.14501219987899999</v>
          </cell>
          <cell r="C95">
            <v>-0.19118729233699999</v>
          </cell>
          <cell r="D95">
            <v>0</v>
          </cell>
          <cell r="E95">
            <v>-0.15165448188799999</v>
          </cell>
          <cell r="F95">
            <v>0</v>
          </cell>
          <cell r="G95">
            <v>-0.15268087387099999</v>
          </cell>
          <cell r="H95">
            <v>0</v>
          </cell>
          <cell r="I95">
            <v>-0.16771920025299999</v>
          </cell>
          <cell r="J95">
            <v>-0.170898959041</v>
          </cell>
          <cell r="K95">
            <v>0</v>
          </cell>
          <cell r="L95">
            <v>0</v>
          </cell>
          <cell r="M95">
            <v>-0.15424503385999999</v>
          </cell>
          <cell r="N95">
            <v>-0.18479831516699999</v>
          </cell>
          <cell r="O95">
            <v>-0.179713070393</v>
          </cell>
          <cell r="P95">
            <v>-0.18488457798999999</v>
          </cell>
          <cell r="Q95">
            <v>-0.14610329270399999</v>
          </cell>
          <cell r="R95">
            <v>-0.19468022882899999</v>
          </cell>
          <cell r="S95">
            <v>-0.17423819005499999</v>
          </cell>
          <cell r="T95">
            <v>-0.18664310872600001</v>
          </cell>
          <cell r="U95">
            <v>0</v>
          </cell>
          <cell r="V95">
            <v>-0.21295946836499999</v>
          </cell>
          <cell r="W95">
            <v>0</v>
          </cell>
          <cell r="X95">
            <v>-0.22469446063000001</v>
          </cell>
          <cell r="Y95">
            <v>0</v>
          </cell>
          <cell r="Z95">
            <v>-0.16335725784300001</v>
          </cell>
          <cell r="AA95">
            <v>0</v>
          </cell>
          <cell r="AB95">
            <v>0</v>
          </cell>
          <cell r="AC95">
            <v>-0.18511775136</v>
          </cell>
          <cell r="AD95">
            <v>-0.20168665051500001</v>
          </cell>
          <cell r="AE95">
            <v>0</v>
          </cell>
          <cell r="AF95">
            <v>0</v>
          </cell>
          <cell r="AG95">
            <v>0</v>
          </cell>
          <cell r="AH95">
            <v>-0.16137319803200001</v>
          </cell>
          <cell r="AI95">
            <v>-0.16786554455800001</v>
          </cell>
          <cell r="AJ95">
            <v>0</v>
          </cell>
          <cell r="AK95">
            <v>-0.193054363132</v>
          </cell>
          <cell r="AL95">
            <v>-0.203853681684</v>
          </cell>
          <cell r="AM95">
            <v>0</v>
          </cell>
          <cell r="AN95">
            <v>-0.21614331007000001</v>
          </cell>
          <cell r="AO95">
            <v>-0.197748571634</v>
          </cell>
          <cell r="AP95">
            <v>0</v>
          </cell>
          <cell r="AQ95">
            <v>0</v>
          </cell>
          <cell r="AR95">
            <v>-0.15990787744500001</v>
          </cell>
          <cell r="AS95">
            <v>0</v>
          </cell>
          <cell r="AT95">
            <v>-0.20839683711500001</v>
          </cell>
          <cell r="AU95">
            <v>-0.171642333269</v>
          </cell>
          <cell r="AV95">
            <v>-0.224255338311</v>
          </cell>
          <cell r="AW95">
            <v>-0.15329860150800001</v>
          </cell>
          <cell r="AX95">
            <v>-0.19156950712199999</v>
          </cell>
          <cell r="AY95">
            <v>0</v>
          </cell>
          <cell r="AZ95">
            <v>-0.174617215991</v>
          </cell>
          <cell r="BA95">
            <v>0</v>
          </cell>
          <cell r="BB95">
            <v>0</v>
          </cell>
          <cell r="BC95">
            <v>-0.18078643083599999</v>
          </cell>
          <cell r="BD95">
            <v>-0.14884422719500001</v>
          </cell>
          <cell r="BE95">
            <v>-0.16519993543600001</v>
          </cell>
          <cell r="BF95">
            <v>-0.18779984116599999</v>
          </cell>
          <cell r="BG95">
            <v>-0.168931737542</v>
          </cell>
          <cell r="BH95">
            <v>-0.191793754697</v>
          </cell>
          <cell r="BI95">
            <v>0</v>
          </cell>
          <cell r="BJ95">
            <v>0</v>
          </cell>
          <cell r="BK95">
            <v>-0.20319631695699999</v>
          </cell>
          <cell r="BL95">
            <v>-0.195247381926</v>
          </cell>
          <cell r="BM95">
            <v>0</v>
          </cell>
          <cell r="BN95">
            <v>-0.199815109372</v>
          </cell>
          <cell r="BO95">
            <v>-0.188513159752</v>
          </cell>
          <cell r="BP95">
            <v>0</v>
          </cell>
          <cell r="BQ95">
            <v>-0.16507557034500001</v>
          </cell>
          <cell r="BR95">
            <v>-0.190405070782</v>
          </cell>
          <cell r="BS95">
            <v>-0.22036987543100001</v>
          </cell>
          <cell r="BT95">
            <v>-0.18384666740899999</v>
          </cell>
          <cell r="BU95">
            <v>-0.21143631637099999</v>
          </cell>
          <cell r="BV95">
            <v>0</v>
          </cell>
          <cell r="BW95">
            <v>-0.19209311902500001</v>
          </cell>
          <cell r="BX95">
            <v>0</v>
          </cell>
          <cell r="BY95">
            <v>-0.15699975192499999</v>
          </cell>
          <cell r="BZ95">
            <v>0</v>
          </cell>
          <cell r="CA95">
            <v>-0.17983256280400001</v>
          </cell>
          <cell r="CB95">
            <v>-0.19696508348</v>
          </cell>
          <cell r="CC95">
            <v>-0.19962452352000001</v>
          </cell>
          <cell r="CD95">
            <v>-0.166808187962</v>
          </cell>
          <cell r="CE95">
            <v>0</v>
          </cell>
          <cell r="CF95">
            <v>0</v>
          </cell>
          <cell r="CG95">
            <v>-0.19672627747099999</v>
          </cell>
          <cell r="CH95">
            <v>-0.19053822755800001</v>
          </cell>
          <cell r="CI95">
            <v>-0.17934986949000001</v>
          </cell>
          <cell r="CJ95">
            <v>-0.21005398035</v>
          </cell>
          <cell r="CK95">
            <v>0</v>
          </cell>
          <cell r="CL95">
            <v>-0.18225266039400001</v>
          </cell>
          <cell r="CM95">
            <v>-0.17230083048299999</v>
          </cell>
          <cell r="CN95">
            <v>-0.16296485066399999</v>
          </cell>
          <cell r="CO95">
            <v>0</v>
          </cell>
          <cell r="CP95">
            <v>0</v>
          </cell>
          <cell r="CQ95">
            <v>-0.16976375877899999</v>
          </cell>
          <cell r="CR95">
            <v>0</v>
          </cell>
          <cell r="CS95">
            <v>-0.170653179288</v>
          </cell>
          <cell r="CT95">
            <v>-0.155724987388</v>
          </cell>
          <cell r="CU95">
            <v>-0.169715061784</v>
          </cell>
          <cell r="CV95">
            <v>-0.199600577354</v>
          </cell>
          <cell r="CW95">
            <v>0</v>
          </cell>
          <cell r="CX95">
            <v>0</v>
          </cell>
          <cell r="CY95">
            <v>-0.221454665065</v>
          </cell>
          <cell r="CZ95">
            <v>-0.19405393302400001</v>
          </cell>
          <cell r="DA95">
            <v>-0.17549395561200001</v>
          </cell>
          <cell r="DB95">
            <v>-0.21281731128699999</v>
          </cell>
          <cell r="DC95">
            <v>-0.16500283777700001</v>
          </cell>
          <cell r="DD95">
            <v>0</v>
          </cell>
          <cell r="DE95">
            <v>-0.173890203238</v>
          </cell>
          <cell r="DF95">
            <v>-0.19566853344400001</v>
          </cell>
          <cell r="DG95">
            <v>-0.19217680394600001</v>
          </cell>
          <cell r="DH95">
            <v>-0.17157526314300001</v>
          </cell>
          <cell r="DI95">
            <v>0</v>
          </cell>
          <cell r="DJ95">
            <v>0</v>
          </cell>
          <cell r="DK95">
            <v>-0.18412841856500001</v>
          </cell>
          <cell r="DL95">
            <v>-0.194635659456</v>
          </cell>
          <cell r="DM95">
            <v>-0.18044683337199999</v>
          </cell>
          <cell r="DN95">
            <v>-0.197321474552</v>
          </cell>
          <cell r="DO95">
            <v>0</v>
          </cell>
          <cell r="DP95">
            <v>-0.158358424902</v>
          </cell>
          <cell r="DQ95">
            <v>-0.18004672229300001</v>
          </cell>
          <cell r="DR95">
            <v>0</v>
          </cell>
          <cell r="DS95">
            <v>0</v>
          </cell>
          <cell r="DT95">
            <v>0</v>
          </cell>
          <cell r="DU95">
            <v>-0.211254194379</v>
          </cell>
          <cell r="DV95">
            <v>-0.178321421146</v>
          </cell>
          <cell r="DW95">
            <v>0</v>
          </cell>
          <cell r="DX95">
            <v>-0.189478382468</v>
          </cell>
          <cell r="DY95">
            <v>-0.18155524134600001</v>
          </cell>
          <cell r="DZ95">
            <v>-0.16536155343100001</v>
          </cell>
          <cell r="EA95">
            <v>0</v>
          </cell>
          <cell r="EB95">
            <v>-0.18070116639100001</v>
          </cell>
          <cell r="EC95">
            <v>0</v>
          </cell>
          <cell r="ED95">
            <v>-0.19441939890400001</v>
          </cell>
          <cell r="EE95">
            <v>0</v>
          </cell>
          <cell r="EF95">
            <v>-0.16112123429799999</v>
          </cell>
          <cell r="EG95">
            <v>0</v>
          </cell>
          <cell r="EH95">
            <v>0</v>
          </cell>
          <cell r="EI95">
            <v>-0.14117160439500001</v>
          </cell>
          <cell r="EJ95">
            <v>-0.18703320622399999</v>
          </cell>
          <cell r="EK95">
            <v>-0.15121600031900001</v>
          </cell>
          <cell r="EL95">
            <v>-0.21449102461299999</v>
          </cell>
          <cell r="EM95">
            <v>-0.181748971343</v>
          </cell>
          <cell r="EN95">
            <v>-0.21947801113099999</v>
          </cell>
          <cell r="EO95">
            <v>0</v>
          </cell>
          <cell r="EP95">
            <v>-0.161279141903</v>
          </cell>
          <cell r="EQ95">
            <v>-0.19401857256899999</v>
          </cell>
          <cell r="ER95">
            <v>0</v>
          </cell>
          <cell r="ES95">
            <v>0</v>
          </cell>
          <cell r="ET95">
            <v>-0.22317355871200001</v>
          </cell>
          <cell r="EU95">
            <v>0</v>
          </cell>
          <cell r="EV95">
            <v>0</v>
          </cell>
          <cell r="EW95">
            <v>0</v>
          </cell>
          <cell r="EX95">
            <v>-0.19040133059</v>
          </cell>
          <cell r="EY95">
            <v>-0.158383563161</v>
          </cell>
          <cell r="EZ95">
            <v>-0.206497684121</v>
          </cell>
          <cell r="FA95">
            <v>-0.20186570286800001</v>
          </cell>
          <cell r="FB95">
            <v>0</v>
          </cell>
          <cell r="FC95">
            <v>-0.17102086544</v>
          </cell>
          <cell r="FD95">
            <v>0</v>
          </cell>
          <cell r="FE95">
            <v>0</v>
          </cell>
          <cell r="FF95">
            <v>-0.158210992813</v>
          </cell>
          <cell r="FG95">
            <v>-0.18983516097100001</v>
          </cell>
          <cell r="FH95">
            <v>-0.200377508998</v>
          </cell>
          <cell r="FI95">
            <v>-0.20282652974099999</v>
          </cell>
          <cell r="FJ95">
            <v>-0.152325883508</v>
          </cell>
          <cell r="FK95">
            <v>-0.18887989223000001</v>
          </cell>
          <cell r="FL95">
            <v>0</v>
          </cell>
          <cell r="FM95">
            <v>0</v>
          </cell>
          <cell r="FN95">
            <v>-0.15902768075500001</v>
          </cell>
          <cell r="FO95">
            <v>0</v>
          </cell>
          <cell r="FP95">
            <v>0</v>
          </cell>
          <cell r="FQ95">
            <v>-0.18834926188000001</v>
          </cell>
          <cell r="FR95">
            <v>-0.20436425507100001</v>
          </cell>
          <cell r="FS95">
            <v>-0.196042895317</v>
          </cell>
          <cell r="FT95">
            <v>-0.165502890944</v>
          </cell>
          <cell r="FU95">
            <v>-0.20167426764999999</v>
          </cell>
          <cell r="FV95">
            <v>0</v>
          </cell>
          <cell r="FW95">
            <v>-0.211302012205</v>
          </cell>
          <cell r="FX95">
            <v>0</v>
          </cell>
          <cell r="FY95">
            <v>0</v>
          </cell>
          <cell r="FZ95">
            <v>-0.18569771945499999</v>
          </cell>
          <cell r="GA95">
            <v>0</v>
          </cell>
          <cell r="GB95">
            <v>0</v>
          </cell>
          <cell r="GC95">
            <v>-0.175965204835</v>
          </cell>
          <cell r="GD95">
            <v>0</v>
          </cell>
          <cell r="GE95">
            <v>-0.18882152438200001</v>
          </cell>
          <cell r="GF95">
            <v>0</v>
          </cell>
          <cell r="GG95">
            <v>-0.184251815081</v>
          </cell>
          <cell r="GH95">
            <v>0</v>
          </cell>
          <cell r="GI95">
            <v>-0.14953453838799999</v>
          </cell>
          <cell r="GJ95">
            <v>-0.19493636488900001</v>
          </cell>
          <cell r="GK95">
            <v>0</v>
          </cell>
          <cell r="GL95">
            <v>0</v>
          </cell>
          <cell r="GM95">
            <v>-0.14086362719500001</v>
          </cell>
          <cell r="GN95">
            <v>-0.22788414359100001</v>
          </cell>
          <cell r="GO95">
            <v>-0.17396734654900001</v>
          </cell>
          <cell r="GP95">
            <v>-0.182025551796</v>
          </cell>
          <cell r="GQ95">
            <v>0</v>
          </cell>
          <cell r="GR95">
            <v>-0.16077604889899999</v>
          </cell>
          <cell r="GS95">
            <v>-0.17883691191699999</v>
          </cell>
          <cell r="GT95">
            <v>-0.18427424132799999</v>
          </cell>
          <cell r="GU95">
            <v>-0.15560699999300001</v>
          </cell>
          <cell r="GV95">
            <v>-0.20294611156</v>
          </cell>
          <cell r="GW95">
            <v>0</v>
          </cell>
          <cell r="GX95">
            <v>-0.16114450991199999</v>
          </cell>
          <cell r="GY95">
            <v>0</v>
          </cell>
          <cell r="GZ95">
            <v>-0.18181374669100001</v>
          </cell>
          <cell r="HA95">
            <v>0</v>
          </cell>
          <cell r="HB95">
            <v>-0.168604686856</v>
          </cell>
          <cell r="HC95">
            <v>0</v>
          </cell>
          <cell r="HD95">
            <v>-0.20447959005800001</v>
          </cell>
          <cell r="HE95">
            <v>0</v>
          </cell>
          <cell r="HF95">
            <v>0</v>
          </cell>
          <cell r="HG95">
            <v>-0.209740638733</v>
          </cell>
          <cell r="HH95">
            <v>-0.18446740508100001</v>
          </cell>
          <cell r="HI95">
            <v>0</v>
          </cell>
          <cell r="HJ95">
            <v>-0.18479119241200001</v>
          </cell>
          <cell r="HK95">
            <v>0</v>
          </cell>
          <cell r="HL95">
            <v>-0.20145225524900001</v>
          </cell>
          <cell r="HM95">
            <v>0</v>
          </cell>
          <cell r="HN95">
            <v>-0.20765006542200001</v>
          </cell>
          <cell r="HO95">
            <v>-0.19411662221000001</v>
          </cell>
          <cell r="HP95">
            <v>-0.17774529755099999</v>
          </cell>
          <cell r="HQ95">
            <v>-0.20625448226900001</v>
          </cell>
          <cell r="HR95">
            <v>-0.217049643397</v>
          </cell>
          <cell r="HS95">
            <v>-0.174654245377</v>
          </cell>
          <cell r="HT95">
            <v>-0.143491834402</v>
          </cell>
          <cell r="HU95">
            <v>-0.20658278465300001</v>
          </cell>
          <cell r="HV95">
            <v>-0.19857940077799999</v>
          </cell>
          <cell r="HW95">
            <v>-0.20315195620099999</v>
          </cell>
          <cell r="HX95">
            <v>-0.17698508501099999</v>
          </cell>
          <cell r="HY95">
            <v>-0.19927646219699999</v>
          </cell>
          <cell r="HZ95">
            <v>0</v>
          </cell>
          <cell r="IA95">
            <v>0</v>
          </cell>
          <cell r="IB95">
            <v>-0.184475243092</v>
          </cell>
          <cell r="IC95">
            <v>-0.16854429244999999</v>
          </cell>
          <cell r="ID95">
            <v>0</v>
          </cell>
          <cell r="IE95">
            <v>0</v>
          </cell>
          <cell r="IF95">
            <v>-0.19299732148599999</v>
          </cell>
          <cell r="IG95">
            <v>-0.17380963265900001</v>
          </cell>
          <cell r="IH95">
            <v>-0.165581896901</v>
          </cell>
          <cell r="II95">
            <v>-0.201097115874</v>
          </cell>
          <cell r="IJ95">
            <v>0</v>
          </cell>
          <cell r="IK95">
            <v>0</v>
          </cell>
          <cell r="IL95">
            <v>-0.20775829255600001</v>
          </cell>
          <cell r="IM95">
            <v>-0.193925797939</v>
          </cell>
          <cell r="IN95">
            <v>0</v>
          </cell>
          <cell r="IO95">
            <v>-0.19590769708200001</v>
          </cell>
          <cell r="IP95">
            <v>-0.17386534810099999</v>
          </cell>
          <cell r="IQ95">
            <v>0</v>
          </cell>
          <cell r="IR95">
            <v>-0.11790158599599999</v>
          </cell>
          <cell r="IS95">
            <v>8.9829467236999999E-2</v>
          </cell>
          <cell r="IT95">
            <v>-1.31250452995</v>
          </cell>
        </row>
        <row r="96">
          <cell r="A96" t="str">
            <v>SNP_P_4327480_A7G_promoter_ethA</v>
          </cell>
          <cell r="B96">
            <v>0</v>
          </cell>
          <cell r="C96">
            <v>0</v>
          </cell>
          <cell r="D96">
            <v>-0.15631395578400001</v>
          </cell>
          <cell r="E96">
            <v>-0.139116212726</v>
          </cell>
          <cell r="F96">
            <v>-0.142975896597</v>
          </cell>
          <cell r="G96">
            <v>-0.16681496799000001</v>
          </cell>
          <cell r="H96">
            <v>-0.203808963299</v>
          </cell>
          <cell r="I96">
            <v>-0.1800301373</v>
          </cell>
          <cell r="J96">
            <v>-0.187243655324</v>
          </cell>
          <cell r="K96">
            <v>-0.16993840038800001</v>
          </cell>
          <cell r="L96">
            <v>-0.177787259221</v>
          </cell>
          <cell r="M96">
            <v>-0.167847648263</v>
          </cell>
          <cell r="N96">
            <v>-0.181416809559</v>
          </cell>
          <cell r="O96">
            <v>-0.209067255259</v>
          </cell>
          <cell r="P96">
            <v>0</v>
          </cell>
          <cell r="Q96">
            <v>0</v>
          </cell>
          <cell r="R96">
            <v>-0.200686767697</v>
          </cell>
          <cell r="S96">
            <v>-0.17353180050799999</v>
          </cell>
          <cell r="T96">
            <v>-0.16401478648199999</v>
          </cell>
          <cell r="U96">
            <v>-0.17922994494399999</v>
          </cell>
          <cell r="V96">
            <v>0</v>
          </cell>
          <cell r="W96">
            <v>-0.25320306420299998</v>
          </cell>
          <cell r="X96">
            <v>-0.20879176259000001</v>
          </cell>
          <cell r="Y96">
            <v>0</v>
          </cell>
          <cell r="Z96">
            <v>-0.17031587660299999</v>
          </cell>
          <cell r="AA96">
            <v>-0.165640369058</v>
          </cell>
          <cell r="AB96">
            <v>0</v>
          </cell>
          <cell r="AC96">
            <v>-0.17106889188300001</v>
          </cell>
          <cell r="AD96">
            <v>0</v>
          </cell>
          <cell r="AE96">
            <v>0</v>
          </cell>
          <cell r="AF96">
            <v>-0.16985242068799999</v>
          </cell>
          <cell r="AG96">
            <v>-0.189085647464</v>
          </cell>
          <cell r="AH96">
            <v>0</v>
          </cell>
          <cell r="AI96">
            <v>0</v>
          </cell>
          <cell r="AJ96">
            <v>-0.166087329388</v>
          </cell>
          <cell r="AK96">
            <v>-0.198281794786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-0.19181548059</v>
          </cell>
          <cell r="AQ96">
            <v>0</v>
          </cell>
          <cell r="AR96">
            <v>-0.162616461515</v>
          </cell>
          <cell r="AS96">
            <v>-0.143933415413</v>
          </cell>
          <cell r="AT96">
            <v>-0.198704212904</v>
          </cell>
          <cell r="AU96">
            <v>-0.17557913065</v>
          </cell>
          <cell r="AV96">
            <v>0</v>
          </cell>
          <cell r="AW96">
            <v>0</v>
          </cell>
          <cell r="AX96">
            <v>0</v>
          </cell>
          <cell r="AY96">
            <v>-0.218695834279</v>
          </cell>
          <cell r="AZ96">
            <v>0</v>
          </cell>
          <cell r="BA96">
            <v>0</v>
          </cell>
          <cell r="BB96">
            <v>-0.18408565223199999</v>
          </cell>
          <cell r="BC96">
            <v>-0.16584196686700001</v>
          </cell>
          <cell r="BD96">
            <v>0</v>
          </cell>
          <cell r="BE96">
            <v>-0.175212129951</v>
          </cell>
          <cell r="BF96">
            <v>0</v>
          </cell>
          <cell r="BG96">
            <v>-0.16850550472699999</v>
          </cell>
          <cell r="BH96">
            <v>-0.19195680320299999</v>
          </cell>
          <cell r="BI96">
            <v>0</v>
          </cell>
          <cell r="BJ96">
            <v>0</v>
          </cell>
          <cell r="BK96">
            <v>-0.161945179105</v>
          </cell>
          <cell r="BL96">
            <v>0</v>
          </cell>
          <cell r="BM96">
            <v>-0.212617874146</v>
          </cell>
          <cell r="BN96">
            <v>0</v>
          </cell>
          <cell r="BO96">
            <v>-0.211938410997</v>
          </cell>
          <cell r="BP96">
            <v>0</v>
          </cell>
          <cell r="BQ96">
            <v>-0.159492641687</v>
          </cell>
          <cell r="BR96">
            <v>-0.22288164496400001</v>
          </cell>
          <cell r="BS96">
            <v>-0.177374467254</v>
          </cell>
          <cell r="BT96">
            <v>0</v>
          </cell>
          <cell r="BU96">
            <v>-0.19407089054599999</v>
          </cell>
          <cell r="BV96">
            <v>-0.20785494148700001</v>
          </cell>
          <cell r="BW96">
            <v>0</v>
          </cell>
          <cell r="BX96">
            <v>0</v>
          </cell>
          <cell r="BY96">
            <v>0</v>
          </cell>
          <cell r="BZ96">
            <v>-0.204742357135</v>
          </cell>
          <cell r="CA96">
            <v>-0.20114375650899999</v>
          </cell>
          <cell r="CB96">
            <v>-0.16555356979399999</v>
          </cell>
          <cell r="CC96">
            <v>-0.19394987821599999</v>
          </cell>
          <cell r="CD96">
            <v>-0.18467691540699999</v>
          </cell>
          <cell r="CE96">
            <v>-0.19611513614699999</v>
          </cell>
          <cell r="CF96">
            <v>0</v>
          </cell>
          <cell r="CG96">
            <v>0</v>
          </cell>
          <cell r="CH96">
            <v>-0.17056074738499999</v>
          </cell>
          <cell r="CI96">
            <v>0</v>
          </cell>
          <cell r="CJ96">
            <v>-0.20578581094699999</v>
          </cell>
          <cell r="CK96">
            <v>-0.20581535995</v>
          </cell>
          <cell r="CL96">
            <v>0</v>
          </cell>
          <cell r="CM96">
            <v>0</v>
          </cell>
          <cell r="CN96">
            <v>0</v>
          </cell>
          <cell r="CO96">
            <v>-0.162019193172</v>
          </cell>
          <cell r="CP96">
            <v>-0.18486668169500001</v>
          </cell>
          <cell r="CQ96">
            <v>0</v>
          </cell>
          <cell r="CR96">
            <v>-0.20085802674299999</v>
          </cell>
          <cell r="CS96">
            <v>-0.15099471807500001</v>
          </cell>
          <cell r="CT96">
            <v>-0.15812525153199999</v>
          </cell>
          <cell r="CU96">
            <v>-0.17580020427699999</v>
          </cell>
          <cell r="CV96">
            <v>-0.172190621495</v>
          </cell>
          <cell r="CW96">
            <v>-0.19954484701200001</v>
          </cell>
          <cell r="CX96">
            <v>-0.19543814659100001</v>
          </cell>
          <cell r="CY96">
            <v>-0.18700627982599999</v>
          </cell>
          <cell r="CZ96">
            <v>0</v>
          </cell>
          <cell r="DA96">
            <v>-0.184351429343</v>
          </cell>
          <cell r="DB96">
            <v>-0.16915525496</v>
          </cell>
          <cell r="DC96">
            <v>0</v>
          </cell>
          <cell r="DD96">
            <v>0</v>
          </cell>
          <cell r="DE96">
            <v>-0.14449502527700001</v>
          </cell>
          <cell r="DF96">
            <v>-0.17660580575500001</v>
          </cell>
          <cell r="DG96">
            <v>-0.20414148271099999</v>
          </cell>
          <cell r="DH96">
            <v>-0.200722396374</v>
          </cell>
          <cell r="DI96">
            <v>-0.17443649470799999</v>
          </cell>
          <cell r="DJ96">
            <v>0</v>
          </cell>
          <cell r="DK96">
            <v>-0.15701057016799999</v>
          </cell>
          <cell r="DL96">
            <v>0</v>
          </cell>
          <cell r="DM96">
            <v>-0.16894693672700001</v>
          </cell>
          <cell r="DN96">
            <v>-0.18309815228000001</v>
          </cell>
          <cell r="DO96">
            <v>-0.19412767887099999</v>
          </cell>
          <cell r="DP96">
            <v>-0.15336613357100001</v>
          </cell>
          <cell r="DQ96">
            <v>0</v>
          </cell>
          <cell r="DR96">
            <v>0</v>
          </cell>
          <cell r="DS96">
            <v>-0.16096901893599999</v>
          </cell>
          <cell r="DT96">
            <v>-0.20669953525099999</v>
          </cell>
          <cell r="DU96">
            <v>-0.2138363868</v>
          </cell>
          <cell r="DV96">
            <v>0</v>
          </cell>
          <cell r="DW96">
            <v>-0.198564305902</v>
          </cell>
          <cell r="DX96">
            <v>-0.152458712459</v>
          </cell>
          <cell r="DY96">
            <v>-0.16838888824000001</v>
          </cell>
          <cell r="DZ96">
            <v>0</v>
          </cell>
          <cell r="EA96">
            <v>-0.182530075312</v>
          </cell>
          <cell r="EB96">
            <v>-0.19512544572400001</v>
          </cell>
          <cell r="EC96">
            <v>-0.16049699485300001</v>
          </cell>
          <cell r="ED96">
            <v>-0.23718313872800001</v>
          </cell>
          <cell r="EE96">
            <v>-0.20582243800200001</v>
          </cell>
          <cell r="EF96">
            <v>-0.177843496203</v>
          </cell>
          <cell r="EG96">
            <v>-0.19879329204599999</v>
          </cell>
          <cell r="EH96">
            <v>-0.18197558820199999</v>
          </cell>
          <cell r="EI96">
            <v>0</v>
          </cell>
          <cell r="EJ96">
            <v>0</v>
          </cell>
          <cell r="EK96">
            <v>0</v>
          </cell>
          <cell r="EL96">
            <v>-0.17348557710599999</v>
          </cell>
          <cell r="EM96">
            <v>-0.15715454518800001</v>
          </cell>
          <cell r="EN96">
            <v>-0.207732573152</v>
          </cell>
          <cell r="EO96">
            <v>0</v>
          </cell>
          <cell r="EP96">
            <v>-0.20142538845499999</v>
          </cell>
          <cell r="EQ96">
            <v>-0.200671434402</v>
          </cell>
          <cell r="ER96">
            <v>-0.200932204723</v>
          </cell>
          <cell r="ES96">
            <v>-0.15591348707700001</v>
          </cell>
          <cell r="ET96">
            <v>-0.177017122507</v>
          </cell>
          <cell r="EU96">
            <v>-0.20535574853399999</v>
          </cell>
          <cell r="EV96">
            <v>-0.14698460698099999</v>
          </cell>
          <cell r="EW96">
            <v>-0.191493421793</v>
          </cell>
          <cell r="EX96">
            <v>-0.171814516187</v>
          </cell>
          <cell r="EY96">
            <v>0</v>
          </cell>
          <cell r="EZ96">
            <v>-0.197455734015</v>
          </cell>
          <cell r="FA96">
            <v>-0.15307751298</v>
          </cell>
          <cell r="FB96">
            <v>0</v>
          </cell>
          <cell r="FC96">
            <v>0</v>
          </cell>
          <cell r="FD96">
            <v>-0.165676921606</v>
          </cell>
          <cell r="FE96">
            <v>0</v>
          </cell>
          <cell r="FF96">
            <v>-0.15778410434699999</v>
          </cell>
          <cell r="FG96">
            <v>-0.18506745994099999</v>
          </cell>
          <cell r="FH96">
            <v>-0.16125424206299999</v>
          </cell>
          <cell r="FI96">
            <v>-0.23875167965899999</v>
          </cell>
          <cell r="FJ96">
            <v>0</v>
          </cell>
          <cell r="FK96">
            <v>-0.17972365021700001</v>
          </cell>
          <cell r="FL96">
            <v>-0.195469096303</v>
          </cell>
          <cell r="FM96">
            <v>-0.17550577223300001</v>
          </cell>
          <cell r="FN96">
            <v>-0.15968698263200001</v>
          </cell>
          <cell r="FO96">
            <v>0</v>
          </cell>
          <cell r="FP96">
            <v>-0.16905289888399999</v>
          </cell>
          <cell r="FQ96">
            <v>0</v>
          </cell>
          <cell r="FR96">
            <v>-0.148736849427</v>
          </cell>
          <cell r="FS96">
            <v>-0.17890857160099999</v>
          </cell>
          <cell r="FT96">
            <v>0</v>
          </cell>
          <cell r="FU96">
            <v>-0.20485128462300001</v>
          </cell>
          <cell r="FV96">
            <v>-0.19009834528</v>
          </cell>
          <cell r="FW96">
            <v>0</v>
          </cell>
          <cell r="FX96">
            <v>-0.172032490373</v>
          </cell>
          <cell r="FY96">
            <v>-0.147863730788</v>
          </cell>
          <cell r="FZ96">
            <v>-0.200035721064</v>
          </cell>
          <cell r="GA96">
            <v>-0.20711065828799999</v>
          </cell>
          <cell r="GB96">
            <v>0</v>
          </cell>
          <cell r="GC96">
            <v>-0.18717071414</v>
          </cell>
          <cell r="GD96">
            <v>-0.20086447894600001</v>
          </cell>
          <cell r="GE96">
            <v>-0.20671479404000001</v>
          </cell>
          <cell r="GF96">
            <v>0</v>
          </cell>
          <cell r="GG96">
            <v>0</v>
          </cell>
          <cell r="GH96">
            <v>-0.17970357835299999</v>
          </cell>
          <cell r="GI96">
            <v>-0.183516085148</v>
          </cell>
          <cell r="GJ96">
            <v>0</v>
          </cell>
          <cell r="GK96">
            <v>-0.168009266257</v>
          </cell>
          <cell r="GL96">
            <v>-0.203625947237</v>
          </cell>
          <cell r="GM96">
            <v>-0.15861120819999999</v>
          </cell>
          <cell r="GN96">
            <v>-0.18676234781699999</v>
          </cell>
          <cell r="GO96">
            <v>0</v>
          </cell>
          <cell r="GP96">
            <v>0</v>
          </cell>
          <cell r="GQ96">
            <v>0</v>
          </cell>
          <cell r="GR96">
            <v>-0.16548499464999999</v>
          </cell>
          <cell r="GS96">
            <v>-0.20586687326399999</v>
          </cell>
          <cell r="GT96">
            <v>-0.174144357443</v>
          </cell>
          <cell r="GU96">
            <v>0</v>
          </cell>
          <cell r="GV96">
            <v>-0.184978947043</v>
          </cell>
          <cell r="GW96">
            <v>0</v>
          </cell>
          <cell r="GX96">
            <v>-0.189216330647</v>
          </cell>
          <cell r="GY96">
            <v>-0.177522704005</v>
          </cell>
          <cell r="GZ96">
            <v>-0.18903708457900001</v>
          </cell>
          <cell r="HA96">
            <v>0</v>
          </cell>
          <cell r="HB96">
            <v>-0.14328749477899999</v>
          </cell>
          <cell r="HC96">
            <v>0</v>
          </cell>
          <cell r="HD96">
            <v>0</v>
          </cell>
          <cell r="HE96">
            <v>-0.189189180732</v>
          </cell>
          <cell r="HF96">
            <v>-0.17450402677099999</v>
          </cell>
          <cell r="HG96">
            <v>-0.183710128069</v>
          </cell>
          <cell r="HH96">
            <v>-0.187885984778</v>
          </cell>
          <cell r="HI96">
            <v>-0.18141137063500001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-0.22430747747400001</v>
          </cell>
          <cell r="HP96">
            <v>-0.19019299745599999</v>
          </cell>
          <cell r="HQ96">
            <v>0</v>
          </cell>
          <cell r="HR96">
            <v>0</v>
          </cell>
          <cell r="HS96">
            <v>0</v>
          </cell>
          <cell r="HT96">
            <v>-0.21230699121999999</v>
          </cell>
          <cell r="HU96">
            <v>0</v>
          </cell>
          <cell r="HV96">
            <v>0</v>
          </cell>
          <cell r="HW96">
            <v>0</v>
          </cell>
          <cell r="HX96">
            <v>-0.17147630453099999</v>
          </cell>
          <cell r="HY96">
            <v>0</v>
          </cell>
          <cell r="HZ96">
            <v>0</v>
          </cell>
          <cell r="IA96">
            <v>-0.16220657527400001</v>
          </cell>
          <cell r="IB96">
            <v>-0.170972108841</v>
          </cell>
          <cell r="IC96">
            <v>0</v>
          </cell>
          <cell r="ID96">
            <v>-0.21841962635500001</v>
          </cell>
          <cell r="IE96">
            <v>0</v>
          </cell>
          <cell r="IF96">
            <v>-0.16859322786299999</v>
          </cell>
          <cell r="IG96">
            <v>-0.18659365177199999</v>
          </cell>
          <cell r="IH96">
            <v>-0.15999178588400001</v>
          </cell>
          <cell r="II96">
            <v>-0.183889016509</v>
          </cell>
          <cell r="IJ96">
            <v>-0.18813908100099999</v>
          </cell>
          <cell r="IK96">
            <v>-0.223206043243</v>
          </cell>
          <cell r="IL96">
            <v>-0.18119670450700001</v>
          </cell>
          <cell r="IM96">
            <v>-0.17450885474700001</v>
          </cell>
          <cell r="IN96">
            <v>0</v>
          </cell>
          <cell r="IO96">
            <v>0</v>
          </cell>
          <cell r="IP96">
            <v>-0.16335710883099999</v>
          </cell>
          <cell r="IQ96">
            <v>0</v>
          </cell>
          <cell r="IR96">
            <v>-0.116249255836</v>
          </cell>
          <cell r="IS96">
            <v>8.9497789740600006E-2</v>
          </cell>
          <cell r="IT96">
            <v>-1.2989064454999999</v>
          </cell>
        </row>
        <row r="97">
          <cell r="A97" t="str">
            <v>SNP_CN_4326113_G1361A_P454L_ethA</v>
          </cell>
          <cell r="B97">
            <v>4.7371439635799997E-2</v>
          </cell>
          <cell r="C97">
            <v>3.8061801344200001E-2</v>
          </cell>
          <cell r="D97">
            <v>0</v>
          </cell>
          <cell r="E97">
            <v>7.0701748132699999E-2</v>
          </cell>
          <cell r="F97">
            <v>3.0311083421100001E-2</v>
          </cell>
          <cell r="G97">
            <v>0</v>
          </cell>
          <cell r="H97">
            <v>0</v>
          </cell>
          <cell r="I97">
            <v>2.37357020378E-2</v>
          </cell>
          <cell r="J97">
            <v>0</v>
          </cell>
          <cell r="K97">
            <v>5.84251955152E-2</v>
          </cell>
          <cell r="L97">
            <v>4.30418252945E-2</v>
          </cell>
          <cell r="M97">
            <v>1.7322992906E-2</v>
          </cell>
          <cell r="N97">
            <v>0</v>
          </cell>
          <cell r="O97">
            <v>4.3042507022599999E-2</v>
          </cell>
          <cell r="P97">
            <v>2.3878786712899999E-2</v>
          </cell>
          <cell r="Q97">
            <v>4.1004996746799999E-2</v>
          </cell>
          <cell r="R97">
            <v>0</v>
          </cell>
          <cell r="S97">
            <v>2.97630559653E-2</v>
          </cell>
          <cell r="T97">
            <v>4.1389014571900001E-2</v>
          </cell>
          <cell r="U97">
            <v>0</v>
          </cell>
          <cell r="V97">
            <v>4.9269285053000003E-2</v>
          </cell>
          <cell r="W97">
            <v>5.6459091603799999E-2</v>
          </cell>
          <cell r="X97">
            <v>0</v>
          </cell>
          <cell r="Y97">
            <v>3.90386246145E-2</v>
          </cell>
          <cell r="Z97">
            <v>0</v>
          </cell>
          <cell r="AA97">
            <v>6.6663824021800003E-2</v>
          </cell>
          <cell r="AB97">
            <v>7.4643924832299993E-2</v>
          </cell>
          <cell r="AC97">
            <v>0</v>
          </cell>
          <cell r="AD97">
            <v>3.9362736046300001E-2</v>
          </cell>
          <cell r="AE97">
            <v>4.4499721378100002E-2</v>
          </cell>
          <cell r="AF97">
            <v>4.4389910996000002E-2</v>
          </cell>
          <cell r="AG97">
            <v>3.82647849619E-2</v>
          </cell>
          <cell r="AH97">
            <v>4.7812540084099998E-2</v>
          </cell>
          <cell r="AI97">
            <v>4.7779884189399997E-2</v>
          </cell>
          <cell r="AJ97">
            <v>0</v>
          </cell>
          <cell r="AK97">
            <v>0</v>
          </cell>
          <cell r="AL97">
            <v>2.5858206674499999E-2</v>
          </cell>
          <cell r="AM97">
            <v>4.6702682971999997E-2</v>
          </cell>
          <cell r="AN97">
            <v>3.3974844962399997E-2</v>
          </cell>
          <cell r="AO97">
            <v>0</v>
          </cell>
          <cell r="AP97">
            <v>4.3124757707100003E-2</v>
          </cell>
          <cell r="AQ97">
            <v>0</v>
          </cell>
          <cell r="AR97">
            <v>5.1254138350500002E-2</v>
          </cell>
          <cell r="AS97">
            <v>0</v>
          </cell>
          <cell r="AT97">
            <v>0</v>
          </cell>
          <cell r="AU97">
            <v>3.3588331192700001E-2</v>
          </cell>
          <cell r="AV97">
            <v>0</v>
          </cell>
          <cell r="AW97">
            <v>3.2816022634500001E-2</v>
          </cell>
          <cell r="AX97">
            <v>4.7417651861900001E-2</v>
          </cell>
          <cell r="AY97">
            <v>3.7321425974399997E-2</v>
          </cell>
          <cell r="AZ97">
            <v>0</v>
          </cell>
          <cell r="BA97">
            <v>0</v>
          </cell>
          <cell r="BB97">
            <v>5.7481069117800002E-2</v>
          </cell>
          <cell r="BC97">
            <v>0</v>
          </cell>
          <cell r="BD97">
            <v>4.3691337108600001E-2</v>
          </cell>
          <cell r="BE97">
            <v>0</v>
          </cell>
          <cell r="BF97">
            <v>3.2692056149199997E-2</v>
          </cell>
          <cell r="BG97">
            <v>0</v>
          </cell>
          <cell r="BH97">
            <v>4.5758761465500002E-2</v>
          </cell>
          <cell r="BI97">
            <v>5.4775197058900001E-2</v>
          </cell>
          <cell r="BJ97">
            <v>5.9010799974200001E-2</v>
          </cell>
          <cell r="BK97">
            <v>0</v>
          </cell>
          <cell r="BL97">
            <v>3.05595491081E-2</v>
          </cell>
          <cell r="BM97">
            <v>5.3786490112500002E-2</v>
          </cell>
          <cell r="BN97">
            <v>3.6925628781299999E-2</v>
          </cell>
          <cell r="BO97">
            <v>0</v>
          </cell>
          <cell r="BP97">
            <v>0</v>
          </cell>
          <cell r="BQ97">
            <v>6.0022432357100003E-2</v>
          </cell>
          <cell r="BR97">
            <v>4.1871439665600002E-2</v>
          </cell>
          <cell r="BS97">
            <v>6.6288515925399999E-2</v>
          </cell>
          <cell r="BT97">
            <v>4.5154515653799999E-2</v>
          </cell>
          <cell r="BU97">
            <v>0</v>
          </cell>
          <cell r="BV97">
            <v>3.8715932518199998E-2</v>
          </cell>
          <cell r="BW97">
            <v>3.1814943999100002E-2</v>
          </cell>
          <cell r="BX97">
            <v>4.9613226205100003E-2</v>
          </cell>
          <cell r="BY97">
            <v>0</v>
          </cell>
          <cell r="BZ97">
            <v>0</v>
          </cell>
          <cell r="CA97">
            <v>0</v>
          </cell>
          <cell r="CB97">
            <v>4.5844420790700002E-2</v>
          </cell>
          <cell r="CC97">
            <v>6.6308744251699997E-2</v>
          </cell>
          <cell r="CD97">
            <v>3.7115380167999999E-2</v>
          </cell>
          <cell r="CE97">
            <v>3.1361866742399998E-2</v>
          </cell>
          <cell r="CF97">
            <v>0</v>
          </cell>
          <cell r="CG97">
            <v>6.1783682554999997E-2</v>
          </cell>
          <cell r="CH97">
            <v>6.0157984495199997E-2</v>
          </cell>
          <cell r="CI97">
            <v>4.9931161105600003E-2</v>
          </cell>
          <cell r="CJ97">
            <v>3.92520911992E-2</v>
          </cell>
          <cell r="CK97">
            <v>3.6945004016200003E-2</v>
          </cell>
          <cell r="CL97">
            <v>0</v>
          </cell>
          <cell r="CM97">
            <v>5.0733152777000003E-2</v>
          </cell>
          <cell r="CN97">
            <v>0</v>
          </cell>
          <cell r="CO97">
            <v>0</v>
          </cell>
          <cell r="CP97">
            <v>4.4065147638300002E-2</v>
          </cell>
          <cell r="CQ97">
            <v>0</v>
          </cell>
          <cell r="CR97">
            <v>1.2747565284400001E-2</v>
          </cell>
          <cell r="CS97">
            <v>5.7262897491500001E-2</v>
          </cell>
          <cell r="CT97">
            <v>5.0502631813300003E-2</v>
          </cell>
          <cell r="CU97">
            <v>0</v>
          </cell>
          <cell r="CV97">
            <v>8.9937880635300005E-2</v>
          </cell>
          <cell r="CW97">
            <v>0</v>
          </cell>
          <cell r="CX97">
            <v>4.0209982544200003E-2</v>
          </cell>
          <cell r="CY97">
            <v>2.79207639396E-2</v>
          </cell>
          <cell r="CZ97">
            <v>2.52942834049E-2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5.9421081095899997E-2</v>
          </cell>
          <cell r="DF97">
            <v>4.8481009900600003E-2</v>
          </cell>
          <cell r="DG97">
            <v>4.4604029506400002E-2</v>
          </cell>
          <cell r="DH97">
            <v>2.4183914065399999E-2</v>
          </cell>
          <cell r="DI97">
            <v>5.7715307921199999E-2</v>
          </cell>
          <cell r="DJ97">
            <v>3.7335272878400001E-2</v>
          </cell>
          <cell r="DK97">
            <v>7.3730237781999997E-2</v>
          </cell>
          <cell r="DL97">
            <v>8.36340114474E-2</v>
          </cell>
          <cell r="DM97">
            <v>5.3384307771900001E-2</v>
          </cell>
          <cell r="DN97">
            <v>2.6357728987899998E-2</v>
          </cell>
          <cell r="DO97">
            <v>0</v>
          </cell>
          <cell r="DP97">
            <v>4.55839112401E-2</v>
          </cell>
          <cell r="DQ97">
            <v>3.3320866525199999E-2</v>
          </cell>
          <cell r="DR97">
            <v>0</v>
          </cell>
          <cell r="DS97">
            <v>4.03939597309E-2</v>
          </cell>
          <cell r="DT97">
            <v>3.5742752253999997E-2</v>
          </cell>
          <cell r="DU97">
            <v>5.3706936538200002E-2</v>
          </cell>
          <cell r="DV97">
            <v>4.3141614645700002E-2</v>
          </cell>
          <cell r="DW97">
            <v>0</v>
          </cell>
          <cell r="DX97">
            <v>0</v>
          </cell>
          <cell r="DY97">
            <v>0</v>
          </cell>
          <cell r="DZ97">
            <v>2.8534917160900002E-2</v>
          </cell>
          <cell r="EA97">
            <v>0</v>
          </cell>
          <cell r="EB97">
            <v>0</v>
          </cell>
          <cell r="EC97">
            <v>6.4891561865800002E-2</v>
          </cell>
          <cell r="ED97">
            <v>5.3896538913200003E-2</v>
          </cell>
          <cell r="EE97">
            <v>2.60110683739E-2</v>
          </cell>
          <cell r="EF97">
            <v>0</v>
          </cell>
          <cell r="EG97">
            <v>5.2861209958799997E-2</v>
          </cell>
          <cell r="EH97">
            <v>0</v>
          </cell>
          <cell r="EI97">
            <v>0</v>
          </cell>
          <cell r="EJ97">
            <v>4.3960772454700002E-2</v>
          </cell>
          <cell r="EK97">
            <v>5.5161736905600001E-2</v>
          </cell>
          <cell r="EL97">
            <v>4.3781314045199998E-2</v>
          </cell>
          <cell r="EM97">
            <v>0</v>
          </cell>
          <cell r="EN97">
            <v>5.44638633728E-2</v>
          </cell>
          <cell r="EO97">
            <v>0</v>
          </cell>
          <cell r="EP97">
            <v>0</v>
          </cell>
          <cell r="EQ97">
            <v>0</v>
          </cell>
          <cell r="ER97">
            <v>4.1315689682999999E-2</v>
          </cell>
          <cell r="ES97">
            <v>0</v>
          </cell>
          <cell r="ET97">
            <v>4.5823305845299998E-2</v>
          </cell>
          <cell r="EU97">
            <v>0</v>
          </cell>
          <cell r="EV97">
            <v>2.9277207329899999E-2</v>
          </cell>
          <cell r="EW97">
            <v>4.2389955371600001E-2</v>
          </cell>
          <cell r="EX97">
            <v>6.4531318843400007E-2</v>
          </cell>
          <cell r="EY97">
            <v>5.6116864085200002E-2</v>
          </cell>
          <cell r="EZ97">
            <v>5.4839875549099998E-2</v>
          </cell>
          <cell r="FA97">
            <v>0</v>
          </cell>
          <cell r="FB97">
            <v>3.6623980850000001E-2</v>
          </cell>
          <cell r="FC97">
            <v>5.4494667798299999E-2</v>
          </cell>
          <cell r="FD97">
            <v>0</v>
          </cell>
          <cell r="FE97">
            <v>0</v>
          </cell>
          <cell r="FF97">
            <v>4.9942303448900001E-2</v>
          </cell>
          <cell r="FG97">
            <v>6.6639088094199994E-2</v>
          </cell>
          <cell r="FH97">
            <v>3.8253813982E-2</v>
          </cell>
          <cell r="FI97">
            <v>7.4841193854799995E-2</v>
          </cell>
          <cell r="FJ97">
            <v>0</v>
          </cell>
          <cell r="FK97">
            <v>0</v>
          </cell>
          <cell r="FL97">
            <v>2.42660362273E-2</v>
          </cell>
          <cell r="FM97">
            <v>0</v>
          </cell>
          <cell r="FN97">
            <v>5.1223490387199998E-2</v>
          </cell>
          <cell r="FO97">
            <v>0</v>
          </cell>
          <cell r="FP97">
            <v>4.1943751275499999E-2</v>
          </cell>
          <cell r="FQ97">
            <v>3.7722542881999999E-2</v>
          </cell>
          <cell r="FR97">
            <v>5.8942165225699998E-2</v>
          </cell>
          <cell r="FS97">
            <v>4.2394161224399998E-2</v>
          </cell>
          <cell r="FT97">
            <v>4.0598578751099998E-2</v>
          </cell>
          <cell r="FU97">
            <v>2.4679288268100001E-2</v>
          </cell>
          <cell r="FV97">
            <v>4.8867974430299999E-2</v>
          </cell>
          <cell r="FW97">
            <v>0</v>
          </cell>
          <cell r="FX97">
            <v>7.4094213545300006E-2</v>
          </cell>
          <cell r="FY97">
            <v>0</v>
          </cell>
          <cell r="FZ97">
            <v>0</v>
          </cell>
          <cell r="GA97">
            <v>4.9190115183600003E-2</v>
          </cell>
          <cell r="GB97">
            <v>4.5210164040299997E-2</v>
          </cell>
          <cell r="GC97">
            <v>3.6023885011700001E-2</v>
          </cell>
          <cell r="GD97">
            <v>5.5972289293999999E-2</v>
          </cell>
          <cell r="GE97">
            <v>4.8277117311999997E-2</v>
          </cell>
          <cell r="GF97">
            <v>3.3790063113E-2</v>
          </cell>
          <cell r="GG97">
            <v>4.4197585433699997E-2</v>
          </cell>
          <cell r="GH97">
            <v>0</v>
          </cell>
          <cell r="GI97">
            <v>0</v>
          </cell>
          <cell r="GJ97">
            <v>3.1184623017899999E-2</v>
          </cell>
          <cell r="GK97">
            <v>2.8816040605299999E-2</v>
          </cell>
          <cell r="GL97">
            <v>0</v>
          </cell>
          <cell r="GM97">
            <v>4.82930317521E-2</v>
          </cell>
          <cell r="GN97">
            <v>4.1212040930999998E-2</v>
          </cell>
          <cell r="GO97">
            <v>0</v>
          </cell>
          <cell r="GP97">
            <v>0</v>
          </cell>
          <cell r="GQ97">
            <v>3.6587547510900001E-2</v>
          </cell>
          <cell r="GR97">
            <v>2.6764303445800001E-2</v>
          </cell>
          <cell r="GS97">
            <v>5.27227781713E-2</v>
          </cell>
          <cell r="GT97">
            <v>4.59255836904E-2</v>
          </cell>
          <cell r="GU97">
            <v>5.3266886621700003E-2</v>
          </cell>
          <cell r="GV97">
            <v>3.8439221680200003E-2</v>
          </cell>
          <cell r="GW97">
            <v>4.0587212890400001E-2</v>
          </cell>
          <cell r="GX97">
            <v>0</v>
          </cell>
          <cell r="GY97">
            <v>4.4408328831200002E-2</v>
          </cell>
          <cell r="GZ97">
            <v>4.5189980417499998E-2</v>
          </cell>
          <cell r="HA97">
            <v>5.8521497994700002E-2</v>
          </cell>
          <cell r="HB97">
            <v>0</v>
          </cell>
          <cell r="HC97">
            <v>4.97103072703E-2</v>
          </cell>
          <cell r="HD97">
            <v>0</v>
          </cell>
          <cell r="HE97">
            <v>2.8474479913700002E-2</v>
          </cell>
          <cell r="HF97">
            <v>7.5925849378099999E-2</v>
          </cell>
          <cell r="HG97">
            <v>2.70061474293E-2</v>
          </cell>
          <cell r="HH97">
            <v>5.9773981571200001E-2</v>
          </cell>
          <cell r="HI97">
            <v>4.0955688804400002E-2</v>
          </cell>
          <cell r="HJ97">
            <v>4.7937452793100001E-2</v>
          </cell>
          <cell r="HK97">
            <v>0</v>
          </cell>
          <cell r="HL97">
            <v>0</v>
          </cell>
          <cell r="HM97">
            <v>7.6242573559300003E-2</v>
          </cell>
          <cell r="HN97">
            <v>0</v>
          </cell>
          <cell r="HO97">
            <v>0</v>
          </cell>
          <cell r="HP97">
            <v>0</v>
          </cell>
          <cell r="HQ97">
            <v>5.9323292225599997E-2</v>
          </cell>
          <cell r="HR97">
            <v>0</v>
          </cell>
          <cell r="HS97">
            <v>5.8516494929800003E-2</v>
          </cell>
          <cell r="HT97">
            <v>6.9726787507499999E-2</v>
          </cell>
          <cell r="HU97">
            <v>4.5000404119500001E-2</v>
          </cell>
          <cell r="HV97">
            <v>5.6649964302799997E-2</v>
          </cell>
          <cell r="HW97">
            <v>0</v>
          </cell>
          <cell r="HX97">
            <v>4.6817954629700002E-2</v>
          </cell>
          <cell r="HY97">
            <v>5.2603013813500001E-2</v>
          </cell>
          <cell r="HZ97">
            <v>4.6518161892899999E-2</v>
          </cell>
          <cell r="IA97">
            <v>0</v>
          </cell>
          <cell r="IB97">
            <v>3.67050990462E-2</v>
          </cell>
          <cell r="IC97">
            <v>5.1027514040500002E-2</v>
          </cell>
          <cell r="ID97">
            <v>5.9441678226000001E-2</v>
          </cell>
          <cell r="IE97">
            <v>6.0982272028899998E-2</v>
          </cell>
          <cell r="IF97">
            <v>0</v>
          </cell>
          <cell r="IG97">
            <v>6.4849279820899997E-2</v>
          </cell>
          <cell r="IH97">
            <v>5.3446236997799997E-2</v>
          </cell>
          <cell r="II97">
            <v>6.9849692285100004E-2</v>
          </cell>
          <cell r="IJ97">
            <v>0</v>
          </cell>
          <cell r="IK97">
            <v>3.8072418421499998E-2</v>
          </cell>
          <cell r="IL97">
            <v>3.6031611263800001E-2</v>
          </cell>
          <cell r="IM97">
            <v>4.9036476761099998E-2</v>
          </cell>
          <cell r="IN97">
            <v>6.1519335955399997E-2</v>
          </cell>
          <cell r="IO97">
            <v>3.8261611014600003E-2</v>
          </cell>
          <cell r="IP97">
            <v>0</v>
          </cell>
          <cell r="IQ97">
            <v>3.1951628625399998E-2</v>
          </cell>
          <cell r="IR97">
            <v>3.06595508009E-2</v>
          </cell>
          <cell r="IS97">
            <v>2.4586223065900002E-2</v>
          </cell>
          <cell r="IT97">
            <v>1.2470215559</v>
          </cell>
        </row>
        <row r="98">
          <cell r="A98" t="str">
            <v>SNP_CN_4327471_C3T_M1I_ethA</v>
          </cell>
          <cell r="B98">
            <v>0</v>
          </cell>
          <cell r="C98">
            <v>4.7240834683199999E-2</v>
          </cell>
          <cell r="D98">
            <v>5.2322700619699999E-2</v>
          </cell>
          <cell r="E98">
            <v>0</v>
          </cell>
          <cell r="F98">
            <v>2.67706941813E-2</v>
          </cell>
          <cell r="G98">
            <v>3.90905290842E-2</v>
          </cell>
          <cell r="H98">
            <v>6.9345735013499998E-2</v>
          </cell>
          <cell r="I98">
            <v>4.1898488998399999E-2</v>
          </cell>
          <cell r="J98">
            <v>2.89841350168E-2</v>
          </cell>
          <cell r="K98">
            <v>0</v>
          </cell>
          <cell r="L98">
            <v>0</v>
          </cell>
          <cell r="M98">
            <v>4.6535916626500001E-2</v>
          </cell>
          <cell r="N98">
            <v>0</v>
          </cell>
          <cell r="O98">
            <v>4.1445311158900003E-2</v>
          </cell>
          <cell r="P98">
            <v>5.31197860837E-2</v>
          </cell>
          <cell r="Q98">
            <v>3.5512175410999998E-2</v>
          </cell>
          <cell r="R98">
            <v>4.10822629929E-2</v>
          </cell>
          <cell r="S98">
            <v>2.0873703062499999E-2</v>
          </cell>
          <cell r="T98">
            <v>4.3587472289799999E-2</v>
          </cell>
          <cell r="U98">
            <v>4.2158916592600001E-2</v>
          </cell>
          <cell r="V98">
            <v>5.4125569760799998E-2</v>
          </cell>
          <cell r="W98">
            <v>4.2526975274100001E-2</v>
          </cell>
          <cell r="X98">
            <v>4.4363539665900002E-2</v>
          </cell>
          <cell r="Y98">
            <v>3.1945992261199999E-2</v>
          </cell>
          <cell r="Z98">
            <v>4.8746027052399998E-2</v>
          </cell>
          <cell r="AA98">
            <v>4.15983684361E-2</v>
          </cell>
          <cell r="AB98">
            <v>0</v>
          </cell>
          <cell r="AC98">
            <v>4.6495512127899999E-2</v>
          </cell>
          <cell r="AD98">
            <v>3.9449669420700002E-2</v>
          </cell>
          <cell r="AE98">
            <v>0</v>
          </cell>
          <cell r="AF98">
            <v>0</v>
          </cell>
          <cell r="AG98">
            <v>6.1466570943600002E-2</v>
          </cell>
          <cell r="AH98">
            <v>4.6199198812199999E-2</v>
          </cell>
          <cell r="AI98">
            <v>0</v>
          </cell>
          <cell r="AJ98">
            <v>0</v>
          </cell>
          <cell r="AK98">
            <v>4.1093263775100003E-2</v>
          </cell>
          <cell r="AL98">
            <v>0</v>
          </cell>
          <cell r="AM98">
            <v>0</v>
          </cell>
          <cell r="AN98">
            <v>5.0770804285999997E-2</v>
          </cell>
          <cell r="AO98">
            <v>3.7716254591899999E-2</v>
          </cell>
          <cell r="AP98">
            <v>5.2862189710099997E-2</v>
          </cell>
          <cell r="AQ98">
            <v>5.7139981538100001E-2</v>
          </cell>
          <cell r="AR98">
            <v>4.5783061534199997E-2</v>
          </cell>
          <cell r="AS98">
            <v>0</v>
          </cell>
          <cell r="AT98">
            <v>5.6600525975200003E-2</v>
          </cell>
          <cell r="AU98">
            <v>4.1910424828499999E-2</v>
          </cell>
          <cell r="AV98">
            <v>4.05028872192E-2</v>
          </cell>
          <cell r="AW98">
            <v>6.4841538667699997E-2</v>
          </cell>
          <cell r="AX98">
            <v>0</v>
          </cell>
          <cell r="AY98">
            <v>2.5348793715200001E-2</v>
          </cell>
          <cell r="AZ98">
            <v>3.0247930437300001E-2</v>
          </cell>
          <cell r="BA98">
            <v>4.6495065092999999E-2</v>
          </cell>
          <cell r="BB98">
            <v>0</v>
          </cell>
          <cell r="BC98">
            <v>6.4494766295000006E-2</v>
          </cell>
          <cell r="BD98">
            <v>4.3503683060399999E-2</v>
          </cell>
          <cell r="BE98">
            <v>3.4637019038199997E-2</v>
          </cell>
          <cell r="BF98">
            <v>0</v>
          </cell>
          <cell r="BG98">
            <v>5.8279860764700001E-2</v>
          </cell>
          <cell r="BH98">
            <v>3.0920958146500001E-2</v>
          </cell>
          <cell r="BI98">
            <v>0</v>
          </cell>
          <cell r="BJ98">
            <v>5.7530362159000002E-2</v>
          </cell>
          <cell r="BK98">
            <v>0</v>
          </cell>
          <cell r="BL98">
            <v>5.1784139126499998E-2</v>
          </cell>
          <cell r="BM98">
            <v>5.0510711967900003E-2</v>
          </cell>
          <cell r="BN98">
            <v>4.91420514882E-2</v>
          </cell>
          <cell r="BO98">
            <v>0</v>
          </cell>
          <cell r="BP98">
            <v>5.5040583014500002E-2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5.4047729820000001E-2</v>
          </cell>
          <cell r="BV98">
            <v>0</v>
          </cell>
          <cell r="BW98">
            <v>0</v>
          </cell>
          <cell r="BX98">
            <v>3.76356951892E-2</v>
          </cell>
          <cell r="BY98">
            <v>3.8668688386699998E-2</v>
          </cell>
          <cell r="BZ98">
            <v>4.97880503535E-2</v>
          </cell>
          <cell r="CA98">
            <v>0</v>
          </cell>
          <cell r="CB98">
            <v>5.10596819222E-2</v>
          </cell>
          <cell r="CC98">
            <v>7.1668744087200004E-2</v>
          </cell>
          <cell r="CD98">
            <v>4.6744752675299997E-2</v>
          </cell>
          <cell r="CE98">
            <v>0</v>
          </cell>
          <cell r="CF98">
            <v>3.8705032318800001E-2</v>
          </cell>
          <cell r="CG98">
            <v>4.2330183088800002E-2</v>
          </cell>
          <cell r="CH98">
            <v>5.22262267768E-2</v>
          </cell>
          <cell r="CI98">
            <v>4.1572190821199999E-2</v>
          </cell>
          <cell r="CJ98">
            <v>4.39892970026E-2</v>
          </cell>
          <cell r="CK98">
            <v>5.3489029407499999E-2</v>
          </cell>
          <cell r="CL98">
            <v>4.9100033938900001E-2</v>
          </cell>
          <cell r="CM98">
            <v>3.9208635687800003E-2</v>
          </cell>
          <cell r="CN98">
            <v>0</v>
          </cell>
          <cell r="CO98">
            <v>0</v>
          </cell>
          <cell r="CP98">
            <v>4.3170019984200003E-2</v>
          </cell>
          <cell r="CQ98">
            <v>0</v>
          </cell>
          <cell r="CR98">
            <v>4.2041398584800001E-2</v>
          </cell>
          <cell r="CS98">
            <v>4.4847868382900002E-2</v>
          </cell>
          <cell r="CT98">
            <v>3.7414439022500003E-2</v>
          </cell>
          <cell r="CU98">
            <v>0</v>
          </cell>
          <cell r="CV98">
            <v>5.0386853516099998E-2</v>
          </cell>
          <cell r="CW98">
            <v>0</v>
          </cell>
          <cell r="CX98">
            <v>4.89548258483E-2</v>
          </cell>
          <cell r="CY98">
            <v>0</v>
          </cell>
          <cell r="CZ98">
            <v>4.1427548974799999E-2</v>
          </cell>
          <cell r="DA98">
            <v>5.6137751787900002E-2</v>
          </cell>
          <cell r="DB98">
            <v>5.2447233349100002E-2</v>
          </cell>
          <cell r="DC98">
            <v>0</v>
          </cell>
          <cell r="DD98">
            <v>6.3569292426100002E-2</v>
          </cell>
          <cell r="DE98">
            <v>0</v>
          </cell>
          <cell r="DF98">
            <v>6.6040292382199994E-2</v>
          </cell>
          <cell r="DG98">
            <v>3.9659012108999997E-2</v>
          </cell>
          <cell r="DH98">
            <v>4.84714880586E-2</v>
          </cell>
          <cell r="DI98">
            <v>4.07873988152E-2</v>
          </cell>
          <cell r="DJ98">
            <v>5.47890663147E-2</v>
          </cell>
          <cell r="DK98">
            <v>1.5190567821300001E-2</v>
          </cell>
          <cell r="DL98">
            <v>5.1672048866700002E-2</v>
          </cell>
          <cell r="DM98">
            <v>0</v>
          </cell>
          <cell r="DN98">
            <v>0</v>
          </cell>
          <cell r="DO98">
            <v>5.0219483673599997E-2</v>
          </cell>
          <cell r="DP98">
            <v>7.8778035938700003E-2</v>
          </cell>
          <cell r="DQ98">
            <v>0</v>
          </cell>
          <cell r="DR98">
            <v>0</v>
          </cell>
          <cell r="DS98">
            <v>0</v>
          </cell>
          <cell r="DT98">
            <v>4.4643286615599999E-2</v>
          </cell>
          <cell r="DU98">
            <v>4.1109170764699998E-2</v>
          </cell>
          <cell r="DV98">
            <v>3.4352809190799999E-2</v>
          </cell>
          <cell r="DW98">
            <v>2.65350285918E-2</v>
          </cell>
          <cell r="DX98">
            <v>3.5071268677700003E-2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4.36409600079E-2</v>
          </cell>
          <cell r="EE98">
            <v>0</v>
          </cell>
          <cell r="EF98">
            <v>0</v>
          </cell>
          <cell r="EG98">
            <v>4.5880984515000001E-2</v>
          </cell>
          <cell r="EH98">
            <v>3.6481078714100001E-2</v>
          </cell>
          <cell r="EI98">
            <v>0</v>
          </cell>
          <cell r="EJ98">
            <v>3.8308639079300003E-2</v>
          </cell>
          <cell r="EK98">
            <v>5.2787218242900003E-2</v>
          </cell>
          <cell r="EL98">
            <v>0</v>
          </cell>
          <cell r="EM98">
            <v>7.1281850337999997E-2</v>
          </cell>
          <cell r="EN98">
            <v>0</v>
          </cell>
          <cell r="EO98">
            <v>0</v>
          </cell>
          <cell r="EP98">
            <v>4.1181810200200002E-2</v>
          </cell>
          <cell r="EQ98">
            <v>4.6899367123800002E-2</v>
          </cell>
          <cell r="ER98">
            <v>0</v>
          </cell>
          <cell r="ES98">
            <v>4.0596734732399997E-2</v>
          </cell>
          <cell r="ET98">
            <v>0</v>
          </cell>
          <cell r="EU98">
            <v>0</v>
          </cell>
          <cell r="EV98">
            <v>6.2187191098900002E-2</v>
          </cell>
          <cell r="EW98">
            <v>3.0392548069400002E-2</v>
          </cell>
          <cell r="EX98">
            <v>5.4088182747400002E-2</v>
          </cell>
          <cell r="EY98">
            <v>0</v>
          </cell>
          <cell r="EZ98">
            <v>6.0833312570999998E-2</v>
          </cell>
          <cell r="FA98">
            <v>0</v>
          </cell>
          <cell r="FB98">
            <v>3.4430958330600003E-2</v>
          </cell>
          <cell r="FC98">
            <v>4.7042172402099999E-2</v>
          </cell>
          <cell r="FD98">
            <v>5.7416908443E-2</v>
          </cell>
          <cell r="FE98">
            <v>3.3443421125399997E-2</v>
          </cell>
          <cell r="FF98">
            <v>1.13208517432E-2</v>
          </cell>
          <cell r="FG98">
            <v>0</v>
          </cell>
          <cell r="FH98">
            <v>3.1655572354800002E-2</v>
          </cell>
          <cell r="FI98">
            <v>0</v>
          </cell>
          <cell r="FJ98">
            <v>0</v>
          </cell>
          <cell r="FK98">
            <v>4.1027572005999997E-2</v>
          </cell>
          <cell r="FL98">
            <v>2.78457887471E-2</v>
          </cell>
          <cell r="FM98">
            <v>4.4859647750899997E-2</v>
          </cell>
          <cell r="FN98">
            <v>5.11084198952E-2</v>
          </cell>
          <cell r="FO98">
            <v>4.7971267253200001E-2</v>
          </cell>
          <cell r="FP98">
            <v>5.6062866002300003E-2</v>
          </cell>
          <cell r="FQ98">
            <v>1.33651588112E-2</v>
          </cell>
          <cell r="FR98">
            <v>4.7658350318699999E-2</v>
          </cell>
          <cell r="FS98">
            <v>0</v>
          </cell>
          <cell r="FT98">
            <v>5.2627243101600003E-2</v>
          </cell>
          <cell r="FU98">
            <v>0</v>
          </cell>
          <cell r="FV98">
            <v>3.8969226181499998E-2</v>
          </cell>
          <cell r="FW98">
            <v>0</v>
          </cell>
          <cell r="FX98">
            <v>4.8270277679000002E-2</v>
          </cell>
          <cell r="FY98">
            <v>0</v>
          </cell>
          <cell r="FZ98">
            <v>4.4607087969800001E-2</v>
          </cell>
          <cell r="GA98">
            <v>0</v>
          </cell>
          <cell r="GB98">
            <v>6.7648872733099996E-2</v>
          </cell>
          <cell r="GC98">
            <v>3.6065846681599997E-2</v>
          </cell>
          <cell r="GD98">
            <v>4.6876363456199999E-2</v>
          </cell>
          <cell r="GE98">
            <v>0</v>
          </cell>
          <cell r="GF98">
            <v>6.3493475317999995E-2</v>
          </cell>
          <cell r="GG98">
            <v>6.2022436410199999E-2</v>
          </cell>
          <cell r="GH98">
            <v>5.8970291167500001E-2</v>
          </cell>
          <cell r="GI98">
            <v>4.6605285257099997E-2</v>
          </cell>
          <cell r="GJ98">
            <v>8.4947109222399994E-2</v>
          </cell>
          <cell r="GK98">
            <v>4.33573685586E-2</v>
          </cell>
          <cell r="GL98">
            <v>0</v>
          </cell>
          <cell r="GM98">
            <v>0</v>
          </cell>
          <cell r="GN98">
            <v>5.0290655344700001E-2</v>
          </cell>
          <cell r="GO98">
            <v>0</v>
          </cell>
          <cell r="GP98">
            <v>5.4612696170800001E-2</v>
          </cell>
          <cell r="GQ98">
            <v>0</v>
          </cell>
          <cell r="GR98">
            <v>5.3028292954000002E-2</v>
          </cell>
          <cell r="GS98">
            <v>0</v>
          </cell>
          <cell r="GT98">
            <v>6.7713834345299997E-2</v>
          </cell>
          <cell r="GU98">
            <v>3.6180850118399999E-2</v>
          </cell>
          <cell r="GV98">
            <v>6.30357563496E-2</v>
          </cell>
          <cell r="GW98">
            <v>5.2755068987599997E-2</v>
          </cell>
          <cell r="GX98">
            <v>0</v>
          </cell>
          <cell r="GY98">
            <v>0</v>
          </cell>
          <cell r="GZ98">
            <v>4.4351361691999998E-2</v>
          </cell>
          <cell r="HA98">
            <v>7.1497134864299997E-2</v>
          </cell>
          <cell r="HB98">
            <v>6.2718711793399995E-2</v>
          </cell>
          <cell r="HC98">
            <v>7.9678222537000007E-2</v>
          </cell>
          <cell r="HD98">
            <v>5.1739759743199998E-2</v>
          </cell>
          <cell r="HE98">
            <v>0</v>
          </cell>
          <cell r="HF98">
            <v>4.3852295726499999E-2</v>
          </cell>
          <cell r="HG98">
            <v>6.1620496213400003E-2</v>
          </cell>
          <cell r="HH98">
            <v>4.1443482041399998E-2</v>
          </cell>
          <cell r="HI98">
            <v>3.2752163708199999E-2</v>
          </cell>
          <cell r="HJ98">
            <v>5.3798388689799997E-2</v>
          </cell>
          <cell r="HK98">
            <v>5.3764250129500001E-2</v>
          </cell>
          <cell r="HL98">
            <v>4.1551645845199998E-2</v>
          </cell>
          <cell r="HM98">
            <v>0</v>
          </cell>
          <cell r="HN98">
            <v>4.1233044117699999E-2</v>
          </cell>
          <cell r="HO98">
            <v>4.01374772191E-2</v>
          </cell>
          <cell r="HP98">
            <v>0</v>
          </cell>
          <cell r="HQ98">
            <v>4.0176752954700003E-2</v>
          </cell>
          <cell r="HR98">
            <v>4.7188609838499998E-2</v>
          </cell>
          <cell r="HS98">
            <v>5.1443502306900001E-2</v>
          </cell>
          <cell r="HT98">
            <v>0</v>
          </cell>
          <cell r="HU98">
            <v>4.8972576856600003E-2</v>
          </cell>
          <cell r="HV98">
            <v>0</v>
          </cell>
          <cell r="HW98">
            <v>6.0556821525100002E-2</v>
          </cell>
          <cell r="HX98">
            <v>0</v>
          </cell>
          <cell r="HY98">
            <v>4.5687336474699997E-2</v>
          </cell>
          <cell r="HZ98">
            <v>5.3450398147100002E-2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6.5311901271300002E-2</v>
          </cell>
          <cell r="IG98">
            <v>0</v>
          </cell>
          <cell r="IH98">
            <v>6.5787807106999996E-2</v>
          </cell>
          <cell r="II98">
            <v>4.1694927960600002E-2</v>
          </cell>
          <cell r="IJ98">
            <v>0</v>
          </cell>
          <cell r="IK98">
            <v>0</v>
          </cell>
          <cell r="IL98">
            <v>0</v>
          </cell>
          <cell r="IM98">
            <v>7.3432892560999996E-2</v>
          </cell>
          <cell r="IN98">
            <v>5.8102373033800003E-2</v>
          </cell>
          <cell r="IO98">
            <v>0</v>
          </cell>
          <cell r="IP98">
            <v>4.4773787260099999E-2</v>
          </cell>
          <cell r="IQ98">
            <v>4.15009185672E-2</v>
          </cell>
          <cell r="IR98">
            <v>3.0768241733299999E-2</v>
          </cell>
          <cell r="IS98">
            <v>2.4691287428099999E-2</v>
          </cell>
          <cell r="IT98">
            <v>1.2461173534400001</v>
          </cell>
        </row>
        <row r="99">
          <cell r="A99" t="str">
            <v>SNP_CN_4326996_G478A_P160S_ethA</v>
          </cell>
          <cell r="B99">
            <v>0</v>
          </cell>
          <cell r="C99">
            <v>0.170349851251</v>
          </cell>
          <cell r="D99">
            <v>0.212607771158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0.19936634600200001</v>
          </cell>
          <cell r="O99">
            <v>0.18258804082899999</v>
          </cell>
          <cell r="P99">
            <v>0.186943501234</v>
          </cell>
          <cell r="Q99">
            <v>0.18282690644300001</v>
          </cell>
          <cell r="R99">
            <v>0.15649415552599999</v>
          </cell>
          <cell r="S99">
            <v>0.199633091688</v>
          </cell>
          <cell r="T99">
            <v>0.21395558118800001</v>
          </cell>
          <cell r="U99">
            <v>0.217599749565</v>
          </cell>
          <cell r="V99">
            <v>0</v>
          </cell>
          <cell r="W99">
            <v>0</v>
          </cell>
          <cell r="X99">
            <v>0.19470471143699999</v>
          </cell>
          <cell r="Y99">
            <v>0.17273193597799999</v>
          </cell>
          <cell r="Z99">
            <v>0.17334927618500001</v>
          </cell>
          <cell r="AA99">
            <v>0.19521276652799999</v>
          </cell>
          <cell r="AB99">
            <v>0.20815755426900001</v>
          </cell>
          <cell r="AC99">
            <v>0</v>
          </cell>
          <cell r="AD99">
            <v>0.176667124033</v>
          </cell>
          <cell r="AE99">
            <v>0.19373340904700001</v>
          </cell>
          <cell r="AF99">
            <v>0.179705068469</v>
          </cell>
          <cell r="AG99">
            <v>0</v>
          </cell>
          <cell r="AH99">
            <v>0.227583184838</v>
          </cell>
          <cell r="AI99">
            <v>0.18455080688</v>
          </cell>
          <cell r="AJ99">
            <v>0</v>
          </cell>
          <cell r="AK99">
            <v>0.15684479474999999</v>
          </cell>
          <cell r="AL99">
            <v>0</v>
          </cell>
          <cell r="AM99">
            <v>0.191318914294</v>
          </cell>
          <cell r="AN99">
            <v>0.20101852714999999</v>
          </cell>
          <cell r="AO99">
            <v>0</v>
          </cell>
          <cell r="AP99">
            <v>0.191131994128</v>
          </cell>
          <cell r="AQ99">
            <v>0.20573589205699999</v>
          </cell>
          <cell r="AR99">
            <v>0</v>
          </cell>
          <cell r="AS99">
            <v>0.17686110734900001</v>
          </cell>
          <cell r="AT99">
            <v>0.20144815743</v>
          </cell>
          <cell r="AU99">
            <v>0.192301362753</v>
          </cell>
          <cell r="AV99">
            <v>0.19740286469500001</v>
          </cell>
          <cell r="AW99">
            <v>0.19478720426599999</v>
          </cell>
          <cell r="AX99">
            <v>0.19328345358400001</v>
          </cell>
          <cell r="AY99">
            <v>0.19166892766999999</v>
          </cell>
          <cell r="AZ99">
            <v>0.21542741358299999</v>
          </cell>
          <cell r="BA99">
            <v>0.212061420083</v>
          </cell>
          <cell r="BB99">
            <v>0</v>
          </cell>
          <cell r="BC99">
            <v>0.206573471427</v>
          </cell>
          <cell r="BD99">
            <v>0.19444188475599999</v>
          </cell>
          <cell r="BE99">
            <v>0.18434822559399999</v>
          </cell>
          <cell r="BF99">
            <v>0.19082833826500001</v>
          </cell>
          <cell r="BG99">
            <v>0</v>
          </cell>
          <cell r="BH99">
            <v>0</v>
          </cell>
          <cell r="BI99">
            <v>0.172147065401</v>
          </cell>
          <cell r="BJ99">
            <v>0.209362596273</v>
          </cell>
          <cell r="BK99">
            <v>0</v>
          </cell>
          <cell r="BL99">
            <v>0.223789870739</v>
          </cell>
          <cell r="BM99">
            <v>0.19162020087199999</v>
          </cell>
          <cell r="BN99">
            <v>0.191144153476</v>
          </cell>
          <cell r="BO99">
            <v>0.21653036773199999</v>
          </cell>
          <cell r="BP99">
            <v>0</v>
          </cell>
          <cell r="BQ99">
            <v>0.22661247849499999</v>
          </cell>
          <cell r="BR99">
            <v>0</v>
          </cell>
          <cell r="BS99">
            <v>0.180440932512</v>
          </cell>
          <cell r="BT99">
            <v>0</v>
          </cell>
          <cell r="BU99">
            <v>0.179368659854</v>
          </cell>
          <cell r="BV99">
            <v>0.19348949194000001</v>
          </cell>
          <cell r="BW99">
            <v>0</v>
          </cell>
          <cell r="BX99">
            <v>0.23586036264900001</v>
          </cell>
          <cell r="BY99">
            <v>0.194028005004</v>
          </cell>
          <cell r="BZ99">
            <v>0</v>
          </cell>
          <cell r="CA99">
            <v>0</v>
          </cell>
          <cell r="CB99">
            <v>0.17878605425399999</v>
          </cell>
          <cell r="CC99">
            <v>0.18015797436200001</v>
          </cell>
          <cell r="CD99">
            <v>0</v>
          </cell>
          <cell r="CE99">
            <v>0</v>
          </cell>
          <cell r="CF99">
            <v>0.208498582244</v>
          </cell>
          <cell r="CG99">
            <v>0.194959372282</v>
          </cell>
          <cell r="CH99">
            <v>0</v>
          </cell>
          <cell r="CI99">
            <v>0.18387946486500001</v>
          </cell>
          <cell r="CJ99">
            <v>0.19313904643099999</v>
          </cell>
          <cell r="CK99">
            <v>0.18859720230099999</v>
          </cell>
          <cell r="CL99">
            <v>0.156942889094</v>
          </cell>
          <cell r="CM99">
            <v>0.21618343889700001</v>
          </cell>
          <cell r="CN99">
            <v>0.19977381825400001</v>
          </cell>
          <cell r="CO99">
            <v>0</v>
          </cell>
          <cell r="CP99">
            <v>0</v>
          </cell>
          <cell r="CQ99">
            <v>0.180271878839</v>
          </cell>
          <cell r="CR99">
            <v>0.16942490637300001</v>
          </cell>
          <cell r="CS99">
            <v>0</v>
          </cell>
          <cell r="CT99">
            <v>0</v>
          </cell>
          <cell r="CU99">
            <v>0.22083275020099999</v>
          </cell>
          <cell r="CV99">
            <v>0.22605210542699999</v>
          </cell>
          <cell r="CW99">
            <v>0</v>
          </cell>
          <cell r="CX99">
            <v>0.16268132627000001</v>
          </cell>
          <cell r="CY99">
            <v>0.17558279633500001</v>
          </cell>
          <cell r="CZ99">
            <v>0.176988586783</v>
          </cell>
          <cell r="DA99">
            <v>0.203981310129</v>
          </cell>
          <cell r="DB99">
            <v>0.18218614160999999</v>
          </cell>
          <cell r="DC99">
            <v>0.18231116235299999</v>
          </cell>
          <cell r="DD99">
            <v>0.18878977000700001</v>
          </cell>
          <cell r="DE99">
            <v>0</v>
          </cell>
          <cell r="DF99">
            <v>0.166158422828</v>
          </cell>
          <cell r="DG99">
            <v>0.18166203796899999</v>
          </cell>
          <cell r="DH99">
            <v>0.166566580534</v>
          </cell>
          <cell r="DI99">
            <v>0</v>
          </cell>
          <cell r="DJ99">
            <v>0.18975804746200001</v>
          </cell>
          <cell r="DK99">
            <v>0</v>
          </cell>
          <cell r="DL99">
            <v>0.23013927042499999</v>
          </cell>
          <cell r="DM99">
            <v>0</v>
          </cell>
          <cell r="DN99">
            <v>0.16412332654</v>
          </cell>
          <cell r="DO99">
            <v>0</v>
          </cell>
          <cell r="DP99">
            <v>0</v>
          </cell>
          <cell r="DQ99">
            <v>0.22682690620400001</v>
          </cell>
          <cell r="DR99">
            <v>0.206277310848</v>
          </cell>
          <cell r="DS99">
            <v>0.180246368051</v>
          </cell>
          <cell r="DT99">
            <v>0.16421067714699999</v>
          </cell>
          <cell r="DU99">
            <v>0.17061345279199999</v>
          </cell>
          <cell r="DV99">
            <v>0</v>
          </cell>
          <cell r="DW99">
            <v>0.22266483306900001</v>
          </cell>
          <cell r="DX99">
            <v>0</v>
          </cell>
          <cell r="DY99">
            <v>0.220856785774</v>
          </cell>
          <cell r="DZ99">
            <v>0.206598177552</v>
          </cell>
          <cell r="EA99">
            <v>0</v>
          </cell>
          <cell r="EB99">
            <v>0.138286352158</v>
          </cell>
          <cell r="EC99">
            <v>0.144575834274</v>
          </cell>
          <cell r="ED99">
            <v>0</v>
          </cell>
          <cell r="EE99">
            <v>0.171554252505</v>
          </cell>
          <cell r="EF99">
            <v>0.197255149484</v>
          </cell>
          <cell r="EG99">
            <v>0.22768884897200001</v>
          </cell>
          <cell r="EH99">
            <v>0.17593166232099999</v>
          </cell>
          <cell r="EI99">
            <v>0.211768388748</v>
          </cell>
          <cell r="EJ99">
            <v>0.20020449161500001</v>
          </cell>
          <cell r="EK99">
            <v>0.18439590930899999</v>
          </cell>
          <cell r="EL99">
            <v>0</v>
          </cell>
          <cell r="EM99">
            <v>0</v>
          </cell>
          <cell r="EN99">
            <v>0.16419517993900001</v>
          </cell>
          <cell r="EO99">
            <v>0.194518476725</v>
          </cell>
          <cell r="EP99">
            <v>0.172728613019</v>
          </cell>
          <cell r="EQ99">
            <v>0.184277668595</v>
          </cell>
          <cell r="ER99">
            <v>0.180417597294</v>
          </cell>
          <cell r="ES99">
            <v>0.20107561349899999</v>
          </cell>
          <cell r="ET99">
            <v>0.18052168190500001</v>
          </cell>
          <cell r="EU99">
            <v>0.18006569147099999</v>
          </cell>
          <cell r="EV99">
            <v>0.161068633199</v>
          </cell>
          <cell r="EW99">
            <v>0.173549354076</v>
          </cell>
          <cell r="EX99">
            <v>0.21144118905100001</v>
          </cell>
          <cell r="EY99">
            <v>0.204428449273</v>
          </cell>
          <cell r="EZ99">
            <v>0</v>
          </cell>
          <cell r="FA99">
            <v>0</v>
          </cell>
          <cell r="FB99">
            <v>0.179637074471</v>
          </cell>
          <cell r="FC99">
            <v>0</v>
          </cell>
          <cell r="FD99">
            <v>0.18760429322700001</v>
          </cell>
          <cell r="FE99">
            <v>0.181921586394</v>
          </cell>
          <cell r="FF99">
            <v>0.20886312425100001</v>
          </cell>
          <cell r="FG99">
            <v>0.18731597065899999</v>
          </cell>
          <cell r="FH99">
            <v>0</v>
          </cell>
          <cell r="FI99">
            <v>0.17553809285200001</v>
          </cell>
          <cell r="FJ99">
            <v>0.219553053379</v>
          </cell>
          <cell r="FK99">
            <v>0</v>
          </cell>
          <cell r="FL99">
            <v>0</v>
          </cell>
          <cell r="FM99">
            <v>0.21918255090700001</v>
          </cell>
          <cell r="FN99">
            <v>0</v>
          </cell>
          <cell r="FO99">
            <v>0</v>
          </cell>
          <cell r="FP99">
            <v>0.241008892655</v>
          </cell>
          <cell r="FQ99">
            <v>0.213872641325</v>
          </cell>
          <cell r="FR99">
            <v>0.17391768097900001</v>
          </cell>
          <cell r="FS99">
            <v>0.20442533493000001</v>
          </cell>
          <cell r="FT99">
            <v>0</v>
          </cell>
          <cell r="FU99">
            <v>0.18450246751300001</v>
          </cell>
          <cell r="FV99">
            <v>0.17428903281700001</v>
          </cell>
          <cell r="FW99">
            <v>0.14176079630899999</v>
          </cell>
          <cell r="FX99">
            <v>0</v>
          </cell>
          <cell r="FY99">
            <v>0</v>
          </cell>
          <cell r="FZ99">
            <v>0.21336089074600001</v>
          </cell>
          <cell r="GA99">
            <v>0.21840669214700001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0.208461076021</v>
          </cell>
          <cell r="GL99">
            <v>0.20370823144899999</v>
          </cell>
          <cell r="GM99">
            <v>0</v>
          </cell>
          <cell r="GN99">
            <v>0</v>
          </cell>
          <cell r="GO99">
            <v>0.15750080347100001</v>
          </cell>
          <cell r="GP99">
            <v>0</v>
          </cell>
          <cell r="GQ99">
            <v>0.17305715382100001</v>
          </cell>
          <cell r="GR99">
            <v>0.21323753893399999</v>
          </cell>
          <cell r="GS99">
            <v>0</v>
          </cell>
          <cell r="GT99">
            <v>0.207173660398</v>
          </cell>
          <cell r="GU99">
            <v>0.17705151438700001</v>
          </cell>
          <cell r="GV99">
            <v>0.18736864626399999</v>
          </cell>
          <cell r="GW99">
            <v>0.196087583899</v>
          </cell>
          <cell r="GX99">
            <v>0.188262447715</v>
          </cell>
          <cell r="GY99">
            <v>0</v>
          </cell>
          <cell r="GZ99">
            <v>0</v>
          </cell>
          <cell r="HA99">
            <v>0.186808049679</v>
          </cell>
          <cell r="HB99">
            <v>0</v>
          </cell>
          <cell r="HC99">
            <v>0.198425933719</v>
          </cell>
          <cell r="HD99">
            <v>0</v>
          </cell>
          <cell r="HE99">
            <v>0.19188021123400001</v>
          </cell>
          <cell r="HF99">
            <v>0</v>
          </cell>
          <cell r="HG99">
            <v>0.16912852227700001</v>
          </cell>
          <cell r="HH99">
            <v>0.23231506347700001</v>
          </cell>
          <cell r="HI99">
            <v>0.180832505226</v>
          </cell>
          <cell r="HJ99">
            <v>0</v>
          </cell>
          <cell r="HK99">
            <v>0.17058810591699999</v>
          </cell>
          <cell r="HL99">
            <v>0.18094761669600001</v>
          </cell>
          <cell r="HM99">
            <v>0</v>
          </cell>
          <cell r="HN99">
            <v>0</v>
          </cell>
          <cell r="HO99">
            <v>0</v>
          </cell>
          <cell r="HP99">
            <v>0.18091264367099999</v>
          </cell>
          <cell r="HQ99">
            <v>0.20605967938899999</v>
          </cell>
          <cell r="HR99">
            <v>0</v>
          </cell>
          <cell r="HS99">
            <v>0.19390684366200001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0.17721307277699999</v>
          </cell>
          <cell r="HZ99">
            <v>0</v>
          </cell>
          <cell r="IA99">
            <v>0.22667355835399999</v>
          </cell>
          <cell r="IB99">
            <v>0</v>
          </cell>
          <cell r="IC99">
            <v>0</v>
          </cell>
          <cell r="ID99">
            <v>0.1879478544</v>
          </cell>
          <cell r="IE99">
            <v>0</v>
          </cell>
          <cell r="IF99">
            <v>0</v>
          </cell>
          <cell r="IG99">
            <v>0</v>
          </cell>
          <cell r="IH99">
            <v>0.19287347793599999</v>
          </cell>
          <cell r="II99">
            <v>0</v>
          </cell>
          <cell r="IJ99">
            <v>0.19296935200699999</v>
          </cell>
          <cell r="IK99">
            <v>0</v>
          </cell>
          <cell r="IL99">
            <v>0.17628398537600001</v>
          </cell>
          <cell r="IM99">
            <v>0</v>
          </cell>
          <cell r="IN99">
            <v>0</v>
          </cell>
          <cell r="IO99">
            <v>0.19631841778799999</v>
          </cell>
          <cell r="IP99">
            <v>0</v>
          </cell>
          <cell r="IQ99">
            <v>0.23601621389399999</v>
          </cell>
          <cell r="IR99">
            <v>0.11672996729600001</v>
          </cell>
          <cell r="IS99">
            <v>9.5025099813900005E-2</v>
          </cell>
          <cell r="IT99">
            <v>1.22841191292</v>
          </cell>
        </row>
        <row r="100">
          <cell r="A100" t="str">
            <v>INS_CF_4326370_i1104G_368_ethA</v>
          </cell>
          <cell r="B100">
            <v>-0.14617344737099999</v>
          </cell>
          <cell r="C100">
            <v>-0.164667800069</v>
          </cell>
          <cell r="D100">
            <v>-0.122126892209</v>
          </cell>
          <cell r="E100">
            <v>-0.15868087112900001</v>
          </cell>
          <cell r="F100">
            <v>0</v>
          </cell>
          <cell r="G100">
            <v>-0.15492832660700001</v>
          </cell>
          <cell r="H100">
            <v>-0.154696911573</v>
          </cell>
          <cell r="I100">
            <v>-0.221396237612</v>
          </cell>
          <cell r="J100">
            <v>-0.19283366203300001</v>
          </cell>
          <cell r="K100">
            <v>-0.20103068649799999</v>
          </cell>
          <cell r="L100">
            <v>-0.18693484365900001</v>
          </cell>
          <cell r="M100">
            <v>0</v>
          </cell>
          <cell r="N100">
            <v>0</v>
          </cell>
          <cell r="O100">
            <v>-0.18547029793299999</v>
          </cell>
          <cell r="P100">
            <v>-0.20252242684399999</v>
          </cell>
          <cell r="Q100">
            <v>-0.152725711465</v>
          </cell>
          <cell r="R100">
            <v>0</v>
          </cell>
          <cell r="S100">
            <v>-0.15827648341700001</v>
          </cell>
          <cell r="T100">
            <v>0</v>
          </cell>
          <cell r="U100">
            <v>-0.17805977165699999</v>
          </cell>
          <cell r="V100">
            <v>-0.221276134253</v>
          </cell>
          <cell r="W100">
            <v>-0.21286156773600001</v>
          </cell>
          <cell r="X100">
            <v>-0.16914826631499999</v>
          </cell>
          <cell r="Y100">
            <v>-0.18150280416</v>
          </cell>
          <cell r="Z100">
            <v>-0.13715605437799999</v>
          </cell>
          <cell r="AA100">
            <v>0</v>
          </cell>
          <cell r="AB100">
            <v>-0.19694519043</v>
          </cell>
          <cell r="AC100">
            <v>0</v>
          </cell>
          <cell r="AD100">
            <v>-0.183707073331</v>
          </cell>
          <cell r="AE100">
            <v>0</v>
          </cell>
          <cell r="AF100">
            <v>-0.16715151071500001</v>
          </cell>
          <cell r="AG100">
            <v>-0.17596466839300001</v>
          </cell>
          <cell r="AH100">
            <v>-0.197878360748</v>
          </cell>
          <cell r="AI100">
            <v>-0.208778947592</v>
          </cell>
          <cell r="AJ100">
            <v>0</v>
          </cell>
          <cell r="AK100">
            <v>-0.17453221976800001</v>
          </cell>
          <cell r="AL100">
            <v>-0.16447085142100001</v>
          </cell>
          <cell r="AM100">
            <v>0</v>
          </cell>
          <cell r="AN100">
            <v>-0.210276439786</v>
          </cell>
          <cell r="AO100">
            <v>-0.187465205789</v>
          </cell>
          <cell r="AP100">
            <v>-0.17797380685799999</v>
          </cell>
          <cell r="AQ100">
            <v>-0.15839843451999999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-0.14167904853800001</v>
          </cell>
          <cell r="AW100">
            <v>0</v>
          </cell>
          <cell r="AX100">
            <v>0</v>
          </cell>
          <cell r="AY100">
            <v>-0.197574168444</v>
          </cell>
          <cell r="AZ100">
            <v>-0.17948684096299999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-0.214575335383</v>
          </cell>
          <cell r="BG100">
            <v>-0.14498758315999999</v>
          </cell>
          <cell r="BH100">
            <v>-0.175455093384</v>
          </cell>
          <cell r="BI100">
            <v>0</v>
          </cell>
          <cell r="BJ100">
            <v>0</v>
          </cell>
          <cell r="BK100">
            <v>-0.18473716080200001</v>
          </cell>
          <cell r="BL100">
            <v>-0.185859024525</v>
          </cell>
          <cell r="BM100">
            <v>0</v>
          </cell>
          <cell r="BN100">
            <v>-0.18093338608699999</v>
          </cell>
          <cell r="BO100">
            <v>0</v>
          </cell>
          <cell r="BP100">
            <v>0</v>
          </cell>
          <cell r="BQ100">
            <v>-0.17847737669899999</v>
          </cell>
          <cell r="BR100">
            <v>-0.19763293862299999</v>
          </cell>
          <cell r="BS100">
            <v>0</v>
          </cell>
          <cell r="BT100">
            <v>0</v>
          </cell>
          <cell r="BU100">
            <v>0</v>
          </cell>
          <cell r="BV100">
            <v>-0.17318135500000001</v>
          </cell>
          <cell r="BW100">
            <v>-0.16817374527500001</v>
          </cell>
          <cell r="BX100">
            <v>0</v>
          </cell>
          <cell r="BY100">
            <v>-0.15895080566399999</v>
          </cell>
          <cell r="BZ100">
            <v>-0.18102370202500001</v>
          </cell>
          <cell r="CA100">
            <v>-0.18485324084800001</v>
          </cell>
          <cell r="CB100">
            <v>0</v>
          </cell>
          <cell r="CC100">
            <v>-0.18402220308799999</v>
          </cell>
          <cell r="CD100">
            <v>-0.19327707588699999</v>
          </cell>
          <cell r="CE100">
            <v>-0.19584904611100001</v>
          </cell>
          <cell r="CF100">
            <v>0</v>
          </cell>
          <cell r="CG100">
            <v>-0.21356873214200001</v>
          </cell>
          <cell r="CH100">
            <v>-0.17372332513300001</v>
          </cell>
          <cell r="CI100">
            <v>0</v>
          </cell>
          <cell r="CJ100">
            <v>-0.181934729218</v>
          </cell>
          <cell r="CK100">
            <v>0</v>
          </cell>
          <cell r="CL100">
            <v>-0.153868168592</v>
          </cell>
          <cell r="CM100">
            <v>0</v>
          </cell>
          <cell r="CN100">
            <v>0</v>
          </cell>
          <cell r="CO100">
            <v>-0.17749941349000001</v>
          </cell>
          <cell r="CP100">
            <v>0</v>
          </cell>
          <cell r="CQ100">
            <v>0</v>
          </cell>
          <cell r="CR100">
            <v>0</v>
          </cell>
          <cell r="CS100">
            <v>-0.13323223590899999</v>
          </cell>
          <cell r="CT100">
            <v>-0.14841020107299999</v>
          </cell>
          <cell r="CU100">
            <v>-0.17189787328200001</v>
          </cell>
          <cell r="CV100">
            <v>-0.188862472773</v>
          </cell>
          <cell r="CW100">
            <v>-0.19544465839899999</v>
          </cell>
          <cell r="CX100">
            <v>0</v>
          </cell>
          <cell r="CY100">
            <v>-0.18129296600799999</v>
          </cell>
          <cell r="CZ100">
            <v>0</v>
          </cell>
          <cell r="DA100">
            <v>-0.217763349414</v>
          </cell>
          <cell r="DB100">
            <v>-0.191479161382</v>
          </cell>
          <cell r="DC100">
            <v>0</v>
          </cell>
          <cell r="DD100">
            <v>-0.172792702913</v>
          </cell>
          <cell r="DE100">
            <v>-0.172313451767</v>
          </cell>
          <cell r="DF100">
            <v>0</v>
          </cell>
          <cell r="DG100">
            <v>0</v>
          </cell>
          <cell r="DH100">
            <v>-0.18603916466199999</v>
          </cell>
          <cell r="DI100">
            <v>-0.17285625636599999</v>
          </cell>
          <cell r="DJ100">
            <v>-0.17548556625799999</v>
          </cell>
          <cell r="DK100">
            <v>0</v>
          </cell>
          <cell r="DL100">
            <v>-0.187357246876</v>
          </cell>
          <cell r="DM100">
            <v>-0.160436734557</v>
          </cell>
          <cell r="DN100">
            <v>-0.17307139933099999</v>
          </cell>
          <cell r="DO100">
            <v>0</v>
          </cell>
          <cell r="DP100">
            <v>0</v>
          </cell>
          <cell r="DQ100">
            <v>0</v>
          </cell>
          <cell r="DR100">
            <v>-0.17187312245399999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-0.22614662349199999</v>
          </cell>
          <cell r="DX100">
            <v>-0.16817872226200001</v>
          </cell>
          <cell r="DY100">
            <v>0</v>
          </cell>
          <cell r="DZ100">
            <v>0</v>
          </cell>
          <cell r="EA100">
            <v>-0.19332411885299999</v>
          </cell>
          <cell r="EB100">
            <v>-0.18693628907199999</v>
          </cell>
          <cell r="EC100">
            <v>-0.20828278362800001</v>
          </cell>
          <cell r="ED100">
            <v>-0.21753795444999999</v>
          </cell>
          <cell r="EE100">
            <v>0</v>
          </cell>
          <cell r="EF100">
            <v>-0.171467140317</v>
          </cell>
          <cell r="EG100">
            <v>-0.20538714528099999</v>
          </cell>
          <cell r="EH100">
            <v>-0.18611378967799999</v>
          </cell>
          <cell r="EI100">
            <v>0</v>
          </cell>
          <cell r="EJ100">
            <v>-0.16612802445899999</v>
          </cell>
          <cell r="EK100">
            <v>-0.21421729028200001</v>
          </cell>
          <cell r="EL100">
            <v>-0.161030650139</v>
          </cell>
          <cell r="EM100">
            <v>-0.18816331028899999</v>
          </cell>
          <cell r="EN100">
            <v>-0.195856764913</v>
          </cell>
          <cell r="EO100">
            <v>0</v>
          </cell>
          <cell r="EP100">
            <v>-0.17680501937900001</v>
          </cell>
          <cell r="EQ100">
            <v>-0.17098784446699999</v>
          </cell>
          <cell r="ER100">
            <v>-0.172984912992</v>
          </cell>
          <cell r="ES100">
            <v>-0.17975135147599999</v>
          </cell>
          <cell r="ET100">
            <v>-0.21433170139800001</v>
          </cell>
          <cell r="EU100">
            <v>-0.19143021106700001</v>
          </cell>
          <cell r="EV100">
            <v>-0.17464369535400001</v>
          </cell>
          <cell r="EW100">
            <v>-0.19770921766800001</v>
          </cell>
          <cell r="EX100">
            <v>-0.16092650592300001</v>
          </cell>
          <cell r="EY100">
            <v>-0.18200054764699999</v>
          </cell>
          <cell r="EZ100">
            <v>-0.17189848423000001</v>
          </cell>
          <cell r="FA100">
            <v>0</v>
          </cell>
          <cell r="FB100">
            <v>-0.192116200924</v>
          </cell>
          <cell r="FC100">
            <v>-0.17942813038800001</v>
          </cell>
          <cell r="FD100">
            <v>0</v>
          </cell>
          <cell r="FE100">
            <v>-0.18930983543400001</v>
          </cell>
          <cell r="FF100">
            <v>-0.185333237052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-0.194015711546</v>
          </cell>
          <cell r="FM100">
            <v>-0.168733909726</v>
          </cell>
          <cell r="FN100">
            <v>-0.15549676120299999</v>
          </cell>
          <cell r="FO100">
            <v>-0.18501217663299999</v>
          </cell>
          <cell r="FP100">
            <v>-0.13922733068500001</v>
          </cell>
          <cell r="FQ100">
            <v>-0.17567314207599999</v>
          </cell>
          <cell r="FR100">
            <v>0</v>
          </cell>
          <cell r="FS100">
            <v>-0.20556817948799999</v>
          </cell>
          <cell r="FT100">
            <v>-0.187245979905</v>
          </cell>
          <cell r="FU100">
            <v>-0.17212617397300001</v>
          </cell>
          <cell r="FV100">
            <v>-0.181009113789</v>
          </cell>
          <cell r="FW100">
            <v>-0.16515985131300001</v>
          </cell>
          <cell r="FX100">
            <v>-0.15611131489300001</v>
          </cell>
          <cell r="FY100">
            <v>0</v>
          </cell>
          <cell r="FZ100">
            <v>0</v>
          </cell>
          <cell r="GA100">
            <v>-0.19329887628600001</v>
          </cell>
          <cell r="GB100">
            <v>-0.19394794106499999</v>
          </cell>
          <cell r="GC100">
            <v>0</v>
          </cell>
          <cell r="GD100">
            <v>-0.200100317597</v>
          </cell>
          <cell r="GE100">
            <v>-0.22513467073400001</v>
          </cell>
          <cell r="GF100">
            <v>0</v>
          </cell>
          <cell r="GG100">
            <v>0</v>
          </cell>
          <cell r="GH100">
            <v>0</v>
          </cell>
          <cell r="GI100">
            <v>-0.17987143993400001</v>
          </cell>
          <cell r="GJ100">
            <v>-0.16120658814899999</v>
          </cell>
          <cell r="GK100">
            <v>-0.20308433473099999</v>
          </cell>
          <cell r="GL100">
            <v>0</v>
          </cell>
          <cell r="GM100">
            <v>0</v>
          </cell>
          <cell r="GN100">
            <v>0</v>
          </cell>
          <cell r="GO100">
            <v>-0.218741282821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  <cell r="GU100">
            <v>-0.19031131267500001</v>
          </cell>
          <cell r="GV100">
            <v>-0.18313130736399999</v>
          </cell>
          <cell r="GW100">
            <v>-0.22323404252500001</v>
          </cell>
          <cell r="GX100">
            <v>-0.19815126061400001</v>
          </cell>
          <cell r="GY100">
            <v>0</v>
          </cell>
          <cell r="GZ100">
            <v>-0.17818993329999999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-0.18114696443100001</v>
          </cell>
          <cell r="HG100">
            <v>0</v>
          </cell>
          <cell r="HH100">
            <v>-0.18972679972600001</v>
          </cell>
          <cell r="HI100">
            <v>-0.171824738383</v>
          </cell>
          <cell r="HJ100">
            <v>-0.213370785117</v>
          </cell>
          <cell r="HK100">
            <v>0</v>
          </cell>
          <cell r="HL100">
            <v>-0.18994887173200001</v>
          </cell>
          <cell r="HM100">
            <v>-0.206588119268</v>
          </cell>
          <cell r="HN100">
            <v>0</v>
          </cell>
          <cell r="HO100">
            <v>-0.192059889436</v>
          </cell>
          <cell r="HP100">
            <v>-0.17055743932699999</v>
          </cell>
          <cell r="HQ100">
            <v>0</v>
          </cell>
          <cell r="HR100">
            <v>0</v>
          </cell>
          <cell r="HS100">
            <v>-0.172061011195</v>
          </cell>
          <cell r="HT100">
            <v>0</v>
          </cell>
          <cell r="HU100">
            <v>-0.160690069199</v>
          </cell>
          <cell r="HV100">
            <v>0</v>
          </cell>
          <cell r="HW100">
            <v>-0.15291798114800001</v>
          </cell>
          <cell r="HX100">
            <v>0</v>
          </cell>
          <cell r="HY100">
            <v>-0.20522630214699999</v>
          </cell>
          <cell r="HZ100">
            <v>0</v>
          </cell>
          <cell r="IA100">
            <v>-0.18832325935399999</v>
          </cell>
          <cell r="IB100">
            <v>-0.18637400865600001</v>
          </cell>
          <cell r="IC100">
            <v>0</v>
          </cell>
          <cell r="ID100">
            <v>-0.151591137052</v>
          </cell>
          <cell r="IE100">
            <v>-0.181522145867</v>
          </cell>
          <cell r="IF100">
            <v>0</v>
          </cell>
          <cell r="IG100">
            <v>-0.19041170179799999</v>
          </cell>
          <cell r="IH100">
            <v>-0.15807490050799999</v>
          </cell>
          <cell r="II100">
            <v>0</v>
          </cell>
          <cell r="IJ100">
            <v>-0.17811399698300001</v>
          </cell>
          <cell r="IK100">
            <v>-0.19980227947199999</v>
          </cell>
          <cell r="IL100">
            <v>0</v>
          </cell>
          <cell r="IM100">
            <v>-0.186436787248</v>
          </cell>
          <cell r="IN100">
            <v>-0.14781555533400001</v>
          </cell>
          <cell r="IO100">
            <v>-0.17489409446699999</v>
          </cell>
          <cell r="IP100">
            <v>-0.157149285078</v>
          </cell>
          <cell r="IQ100">
            <v>-0.16331227123700001</v>
          </cell>
          <cell r="IR100">
            <v>-0.110240399837</v>
          </cell>
          <cell r="IS100">
            <v>8.9896142482800007E-2</v>
          </cell>
          <cell r="IT100">
            <v>-1.226308465</v>
          </cell>
        </row>
        <row r="101">
          <cell r="A101" t="str">
            <v>SNP_CN_4327347_C127T_G43S_ethA</v>
          </cell>
          <cell r="B101">
            <v>0.12809959054</v>
          </cell>
          <cell r="C101">
            <v>0</v>
          </cell>
          <cell r="D101">
            <v>0.132169097662</v>
          </cell>
          <cell r="E101">
            <v>0.11797311157</v>
          </cell>
          <cell r="F101">
            <v>0</v>
          </cell>
          <cell r="G101">
            <v>0</v>
          </cell>
          <cell r="H101">
            <v>0</v>
          </cell>
          <cell r="I101">
            <v>0.109565421939</v>
          </cell>
          <cell r="J101">
            <v>0.10444691777200001</v>
          </cell>
          <cell r="K101">
            <v>0.11618620157200001</v>
          </cell>
          <cell r="L101">
            <v>0.11298366636</v>
          </cell>
          <cell r="M101">
            <v>0.117496751249</v>
          </cell>
          <cell r="N101">
            <v>0.11739006638500001</v>
          </cell>
          <cell r="O101">
            <v>0</v>
          </cell>
          <cell r="P101">
            <v>8.4507800638700004E-2</v>
          </cell>
          <cell r="Q101">
            <v>0</v>
          </cell>
          <cell r="R101">
            <v>0.113632164896</v>
          </cell>
          <cell r="S101">
            <v>0.102322824299</v>
          </cell>
          <cell r="T101">
            <v>0.12874680757500001</v>
          </cell>
          <cell r="U101">
            <v>0.145780995488</v>
          </cell>
          <cell r="V101">
            <v>0</v>
          </cell>
          <cell r="W101">
            <v>0.108027935028</v>
          </cell>
          <cell r="X101">
            <v>0</v>
          </cell>
          <cell r="Y101">
            <v>0.121745079756</v>
          </cell>
          <cell r="Z101">
            <v>0</v>
          </cell>
          <cell r="AA101">
            <v>7.4021369218799996E-2</v>
          </cell>
          <cell r="AB101">
            <v>0</v>
          </cell>
          <cell r="AC101">
            <v>0</v>
          </cell>
          <cell r="AD101">
            <v>9.4363704323799993E-2</v>
          </cell>
          <cell r="AE101">
            <v>0.130274221301</v>
          </cell>
          <cell r="AF101">
            <v>0</v>
          </cell>
          <cell r="AG101">
            <v>0.14356590807399999</v>
          </cell>
          <cell r="AH101">
            <v>8.2358494401000001E-2</v>
          </cell>
          <cell r="AI101">
            <v>0</v>
          </cell>
          <cell r="AJ101">
            <v>0.119271695614</v>
          </cell>
          <cell r="AK101">
            <v>0.10137398541000001</v>
          </cell>
          <cell r="AL101">
            <v>0</v>
          </cell>
          <cell r="AM101">
            <v>0.115189306438</v>
          </cell>
          <cell r="AN101">
            <v>0.109299130738</v>
          </cell>
          <cell r="AO101">
            <v>0</v>
          </cell>
          <cell r="AP101">
            <v>0.14649617672000001</v>
          </cell>
          <cell r="AQ101">
            <v>0</v>
          </cell>
          <cell r="AR101">
            <v>0</v>
          </cell>
          <cell r="AS101">
            <v>0.13504184782500001</v>
          </cell>
          <cell r="AT101">
            <v>0</v>
          </cell>
          <cell r="AU101">
            <v>0</v>
          </cell>
          <cell r="AV101">
            <v>0.129640698433</v>
          </cell>
          <cell r="AW101">
            <v>0.131311520934</v>
          </cell>
          <cell r="AX101">
            <v>9.7784765064700005E-2</v>
          </cell>
          <cell r="AY101">
            <v>7.3023095726999998E-2</v>
          </cell>
          <cell r="AZ101">
            <v>0.111045487225</v>
          </cell>
          <cell r="BA101">
            <v>0.11513795703599999</v>
          </cell>
          <cell r="BB101">
            <v>0</v>
          </cell>
          <cell r="BC101">
            <v>0</v>
          </cell>
          <cell r="BD101">
            <v>0.14133875071999999</v>
          </cell>
          <cell r="BE101">
            <v>0</v>
          </cell>
          <cell r="BF101">
            <v>0.10753695666800001</v>
          </cell>
          <cell r="BG101">
            <v>0</v>
          </cell>
          <cell r="BH101">
            <v>0.108531676233</v>
          </cell>
          <cell r="BI101">
            <v>0.121355041862</v>
          </cell>
          <cell r="BJ101">
            <v>0.107900939882</v>
          </cell>
          <cell r="BK101">
            <v>0</v>
          </cell>
          <cell r="BL101">
            <v>0</v>
          </cell>
          <cell r="BM101">
            <v>0.11692059785099999</v>
          </cell>
          <cell r="BN101">
            <v>0</v>
          </cell>
          <cell r="BO101">
            <v>0.10556299984500001</v>
          </cell>
          <cell r="BP101">
            <v>0</v>
          </cell>
          <cell r="BQ101">
            <v>0</v>
          </cell>
          <cell r="BR101">
            <v>0.12941254675399999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0.113561339676</v>
          </cell>
          <cell r="BZ101">
            <v>0</v>
          </cell>
          <cell r="CA101">
            <v>0</v>
          </cell>
          <cell r="CB101">
            <v>9.88974198699E-2</v>
          </cell>
          <cell r="CC101">
            <v>0</v>
          </cell>
          <cell r="CD101">
            <v>0.111598975956</v>
          </cell>
          <cell r="CE101">
            <v>0</v>
          </cell>
          <cell r="CF101">
            <v>9.0500935912099997E-2</v>
          </cell>
          <cell r="CG101">
            <v>0</v>
          </cell>
          <cell r="CH101">
            <v>9.2630296945600002E-2</v>
          </cell>
          <cell r="CI101">
            <v>0.117143653333</v>
          </cell>
          <cell r="CJ101">
            <v>9.6080340444999995E-2</v>
          </cell>
          <cell r="CK101">
            <v>0</v>
          </cell>
          <cell r="CL101">
            <v>0.13954444229599999</v>
          </cell>
          <cell r="CM101">
            <v>0</v>
          </cell>
          <cell r="CN101">
            <v>0.11299590021399999</v>
          </cell>
          <cell r="CO101">
            <v>8.3573326468500006E-2</v>
          </cell>
          <cell r="CP101">
            <v>9.6552133560199996E-2</v>
          </cell>
          <cell r="CQ101">
            <v>9.5773488283199995E-2</v>
          </cell>
          <cell r="CR101">
            <v>9.0013921260800003E-2</v>
          </cell>
          <cell r="CS101">
            <v>0</v>
          </cell>
          <cell r="CT101">
            <v>0.116288736463</v>
          </cell>
          <cell r="CU101">
            <v>0.13744579255600001</v>
          </cell>
          <cell r="CV101">
            <v>0.126309335232</v>
          </cell>
          <cell r="CW101">
            <v>0.13655199110499999</v>
          </cell>
          <cell r="CX101">
            <v>0</v>
          </cell>
          <cell r="CY101">
            <v>0.114275366068</v>
          </cell>
          <cell r="CZ101">
            <v>0</v>
          </cell>
          <cell r="DA101">
            <v>0</v>
          </cell>
          <cell r="DB101">
            <v>0</v>
          </cell>
          <cell r="DC101">
            <v>0.140349239111</v>
          </cell>
          <cell r="DD101">
            <v>0</v>
          </cell>
          <cell r="DE101">
            <v>0.127837330103</v>
          </cell>
          <cell r="DF101">
            <v>0.10832206159799999</v>
          </cell>
          <cell r="DG101">
            <v>9.8978705704200004E-2</v>
          </cell>
          <cell r="DH101">
            <v>0.10771486908199999</v>
          </cell>
          <cell r="DI101">
            <v>0</v>
          </cell>
          <cell r="DJ101">
            <v>0</v>
          </cell>
          <cell r="DK101">
            <v>0</v>
          </cell>
          <cell r="DL101">
            <v>0.124592810869</v>
          </cell>
          <cell r="DM101">
            <v>0.109069727361</v>
          </cell>
          <cell r="DN101">
            <v>0.114886805415</v>
          </cell>
          <cell r="DO101">
            <v>0.105484284461</v>
          </cell>
          <cell r="DP101">
            <v>0.11390879750299999</v>
          </cell>
          <cell r="DQ101">
            <v>0.132066756487</v>
          </cell>
          <cell r="DR101">
            <v>0.122605487704</v>
          </cell>
          <cell r="DS101">
            <v>0</v>
          </cell>
          <cell r="DT101">
            <v>0</v>
          </cell>
          <cell r="DU101">
            <v>0.10819000750799999</v>
          </cell>
          <cell r="DV101">
            <v>0</v>
          </cell>
          <cell r="DW101">
            <v>8.9650228619599995E-2</v>
          </cell>
          <cell r="DX101">
            <v>0.105701357126</v>
          </cell>
          <cell r="DY101">
            <v>0</v>
          </cell>
          <cell r="DZ101">
            <v>0.100690841675</v>
          </cell>
          <cell r="EA101">
            <v>0.109977722168</v>
          </cell>
          <cell r="EB101">
            <v>0</v>
          </cell>
          <cell r="EC101">
            <v>0</v>
          </cell>
          <cell r="ED101">
            <v>9.2965640127700006E-2</v>
          </cell>
          <cell r="EE101">
            <v>0</v>
          </cell>
          <cell r="EF101">
            <v>0.11705779284200001</v>
          </cell>
          <cell r="EG101">
            <v>0.106594406068</v>
          </cell>
          <cell r="EH101">
            <v>9.7589746117600004E-2</v>
          </cell>
          <cell r="EI101">
            <v>0.14104475081000001</v>
          </cell>
          <cell r="EJ101">
            <v>0</v>
          </cell>
          <cell r="EK101">
            <v>0</v>
          </cell>
          <cell r="EL101">
            <v>0.130114927888</v>
          </cell>
          <cell r="EM101">
            <v>0.10319726169100001</v>
          </cell>
          <cell r="EN101">
            <v>8.6742520332299997E-2</v>
          </cell>
          <cell r="EO101">
            <v>0</v>
          </cell>
          <cell r="EP101">
            <v>0</v>
          </cell>
          <cell r="EQ101">
            <v>0.12845776975199999</v>
          </cell>
          <cell r="ER101">
            <v>0.124137751758</v>
          </cell>
          <cell r="ES101">
            <v>0.143608346581</v>
          </cell>
          <cell r="ET101">
            <v>0.14374440908399999</v>
          </cell>
          <cell r="EU101">
            <v>9.8179757595100003E-2</v>
          </cell>
          <cell r="EV101">
            <v>0.115822695196</v>
          </cell>
          <cell r="EW101">
            <v>0.101536847651</v>
          </cell>
          <cell r="EX101">
            <v>0</v>
          </cell>
          <cell r="EY101">
            <v>0.14208970964000001</v>
          </cell>
          <cell r="EZ101">
            <v>0</v>
          </cell>
          <cell r="FA101">
            <v>0.118055842817</v>
          </cell>
          <cell r="FB101">
            <v>0</v>
          </cell>
          <cell r="FC101">
            <v>0</v>
          </cell>
          <cell r="FD101">
            <v>0.12581397592999999</v>
          </cell>
          <cell r="FE101">
            <v>0.13047790527299999</v>
          </cell>
          <cell r="FF101">
            <v>9.5340698957399994E-2</v>
          </cell>
          <cell r="FG101">
            <v>0</v>
          </cell>
          <cell r="FH101">
            <v>0.12607529759399999</v>
          </cell>
          <cell r="FI101">
            <v>0.106174275279</v>
          </cell>
          <cell r="FJ101">
            <v>0.112345300615</v>
          </cell>
          <cell r="FK101">
            <v>0.16075383126699999</v>
          </cell>
          <cell r="FL101">
            <v>0.120819531381</v>
          </cell>
          <cell r="FM101">
            <v>7.52609595656E-2</v>
          </cell>
          <cell r="FN101">
            <v>0.12380418181400001</v>
          </cell>
          <cell r="FO101">
            <v>0</v>
          </cell>
          <cell r="FP101">
            <v>0.114306487143</v>
          </cell>
          <cell r="FQ101">
            <v>0</v>
          </cell>
          <cell r="FR101">
            <v>0</v>
          </cell>
          <cell r="FS101">
            <v>0.119597956538</v>
          </cell>
          <cell r="FT101">
            <v>0.120666407049</v>
          </cell>
          <cell r="FU101">
            <v>0.10269164293999999</v>
          </cell>
          <cell r="FV101">
            <v>0</v>
          </cell>
          <cell r="FW101">
            <v>0</v>
          </cell>
          <cell r="FX101">
            <v>0</v>
          </cell>
          <cell r="FY101">
            <v>0.13930594921100001</v>
          </cell>
          <cell r="FZ101">
            <v>0</v>
          </cell>
          <cell r="GA101">
            <v>0.104258231819</v>
          </cell>
          <cell r="GB101">
            <v>0.10516551882</v>
          </cell>
          <cell r="GC101">
            <v>0.13341465592400001</v>
          </cell>
          <cell r="GD101">
            <v>0.111080825329</v>
          </cell>
          <cell r="GE101">
            <v>0.10896697640399999</v>
          </cell>
          <cell r="GF101">
            <v>0</v>
          </cell>
          <cell r="GG101">
            <v>7.9214558005300001E-2</v>
          </cell>
          <cell r="GH101">
            <v>0.13512276112999999</v>
          </cell>
          <cell r="GI101">
            <v>0.130674049258</v>
          </cell>
          <cell r="GJ101">
            <v>0.133177235723</v>
          </cell>
          <cell r="GK101">
            <v>0.11067647486899999</v>
          </cell>
          <cell r="GL101">
            <v>0</v>
          </cell>
          <cell r="GM101">
            <v>0.119162261486</v>
          </cell>
          <cell r="GN101">
            <v>9.9424876272699997E-2</v>
          </cell>
          <cell r="GO101">
            <v>0.101052097976</v>
          </cell>
          <cell r="GP101">
            <v>0</v>
          </cell>
          <cell r="GQ101">
            <v>0</v>
          </cell>
          <cell r="GR101">
            <v>0</v>
          </cell>
          <cell r="GS101">
            <v>0.118567191064</v>
          </cell>
          <cell r="GT101">
            <v>0.12221802026</v>
          </cell>
          <cell r="GU101">
            <v>0.114209033549</v>
          </cell>
          <cell r="GV101">
            <v>0</v>
          </cell>
          <cell r="GW101">
            <v>0.109886586666</v>
          </cell>
          <cell r="GX101">
            <v>0.102400496602</v>
          </cell>
          <cell r="GY101">
            <v>0</v>
          </cell>
          <cell r="GZ101">
            <v>0.116834096611</v>
          </cell>
          <cell r="HA101">
            <v>0.118561476469</v>
          </cell>
          <cell r="HB101">
            <v>0</v>
          </cell>
          <cell r="HC101">
            <v>0.10346956551100001</v>
          </cell>
          <cell r="HD101">
            <v>0</v>
          </cell>
          <cell r="HE101">
            <v>0.102284669876</v>
          </cell>
          <cell r="HF101">
            <v>0.11517249792799999</v>
          </cell>
          <cell r="HG101">
            <v>9.0464673936399995E-2</v>
          </cell>
          <cell r="HH101">
            <v>0</v>
          </cell>
          <cell r="HI101">
            <v>0</v>
          </cell>
          <cell r="HJ101">
            <v>0.107970662415</v>
          </cell>
          <cell r="HK101">
            <v>0</v>
          </cell>
          <cell r="HL101">
            <v>0</v>
          </cell>
          <cell r="HM101">
            <v>0</v>
          </cell>
          <cell r="HN101">
            <v>0.13056811690299999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0.11200144887000001</v>
          </cell>
          <cell r="HU101">
            <v>0.11173941195000001</v>
          </cell>
          <cell r="HV101">
            <v>0.123337551951</v>
          </cell>
          <cell r="HW101">
            <v>0.13058806955800001</v>
          </cell>
          <cell r="HX101">
            <v>0</v>
          </cell>
          <cell r="HY101">
            <v>0.119412377477</v>
          </cell>
          <cell r="HZ101">
            <v>0</v>
          </cell>
          <cell r="IA101">
            <v>7.7402599155900004E-2</v>
          </cell>
          <cell r="IB101">
            <v>0.12837766110900001</v>
          </cell>
          <cell r="IC101">
            <v>0.133059859276</v>
          </cell>
          <cell r="ID101">
            <v>0</v>
          </cell>
          <cell r="IE101">
            <v>0.11845091730399999</v>
          </cell>
          <cell r="IF101">
            <v>0</v>
          </cell>
          <cell r="IG101">
            <v>0</v>
          </cell>
          <cell r="IH101">
            <v>0.13060991465999999</v>
          </cell>
          <cell r="II101">
            <v>0.134541764855</v>
          </cell>
          <cell r="IJ101">
            <v>0.11243275553</v>
          </cell>
          <cell r="IK101">
            <v>0.105110652745</v>
          </cell>
          <cell r="IL101">
            <v>0.107925340533</v>
          </cell>
          <cell r="IM101">
            <v>0</v>
          </cell>
          <cell r="IN101">
            <v>0.121100366116</v>
          </cell>
          <cell r="IO101">
            <v>0</v>
          </cell>
          <cell r="IP101">
            <v>0.11451491713500001</v>
          </cell>
          <cell r="IQ101">
            <v>0</v>
          </cell>
          <cell r="IR101">
            <v>6.8670310080099994E-2</v>
          </cell>
          <cell r="IS101">
            <v>5.7486694306099997E-2</v>
          </cell>
          <cell r="IT101">
            <v>1.19454264641</v>
          </cell>
        </row>
        <row r="102">
          <cell r="A102" t="str">
            <v>SNP_CN_4327065_A409G_C137R_ethA</v>
          </cell>
          <cell r="B102">
            <v>-0.16573309898399999</v>
          </cell>
          <cell r="C102">
            <v>-0.14764221012600001</v>
          </cell>
          <cell r="D102">
            <v>-0.136234760284</v>
          </cell>
          <cell r="E102">
            <v>-0.152657315135</v>
          </cell>
          <cell r="F102">
            <v>4.2490974068600001E-2</v>
          </cell>
          <cell r="G102">
            <v>0</v>
          </cell>
          <cell r="H102">
            <v>-0.16694907844099999</v>
          </cell>
          <cell r="I102">
            <v>-0.17307424545299999</v>
          </cell>
          <cell r="J102">
            <v>-0.16758143901799999</v>
          </cell>
          <cell r="K102">
            <v>0</v>
          </cell>
          <cell r="L102">
            <v>-0.19755591452099999</v>
          </cell>
          <cell r="M102">
            <v>-0.164406433702</v>
          </cell>
          <cell r="N102">
            <v>-0.14722193777600001</v>
          </cell>
          <cell r="O102">
            <v>-0.114097476006</v>
          </cell>
          <cell r="P102">
            <v>-0.16995382309000001</v>
          </cell>
          <cell r="Q102">
            <v>-0.111365944147</v>
          </cell>
          <cell r="R102">
            <v>-0.16111692786199999</v>
          </cell>
          <cell r="S102">
            <v>-0.188933104277</v>
          </cell>
          <cell r="T102">
            <v>3.2157640904200001E-2</v>
          </cell>
          <cell r="U102">
            <v>-0.10328531265300001</v>
          </cell>
          <cell r="V102">
            <v>-0.147357791662</v>
          </cell>
          <cell r="W102">
            <v>-0.17594698071500001</v>
          </cell>
          <cell r="X102">
            <v>-0.145279824734</v>
          </cell>
          <cell r="Y102">
            <v>-0.139674946666</v>
          </cell>
          <cell r="Z102">
            <v>-0.115254387259</v>
          </cell>
          <cell r="AA102">
            <v>2.9218647628999998E-2</v>
          </cell>
          <cell r="AB102">
            <v>-0.187787368894</v>
          </cell>
          <cell r="AC102">
            <v>-0.14743135869499999</v>
          </cell>
          <cell r="AD102">
            <v>-0.146853134036</v>
          </cell>
          <cell r="AE102">
            <v>-0.17865417897700001</v>
          </cell>
          <cell r="AF102">
            <v>-0.15525788068800001</v>
          </cell>
          <cell r="AG102">
            <v>4.1477836668500002E-2</v>
          </cell>
          <cell r="AH102">
            <v>-0.193794041872</v>
          </cell>
          <cell r="AI102">
            <v>4.5734751969600002E-2</v>
          </cell>
          <cell r="AJ102">
            <v>2.9755871743000002E-2</v>
          </cell>
          <cell r="AK102">
            <v>-0.15606108307800001</v>
          </cell>
          <cell r="AL102">
            <v>3.4187350422099999E-2</v>
          </cell>
          <cell r="AM102">
            <v>3.4632649272700003E-2</v>
          </cell>
          <cell r="AN102">
            <v>3.7752036005299999E-2</v>
          </cell>
          <cell r="AO102">
            <v>-0.19494801759700001</v>
          </cell>
          <cell r="AP102">
            <v>-0.118483692408</v>
          </cell>
          <cell r="AQ102">
            <v>-0.15316726267299999</v>
          </cell>
          <cell r="AR102">
            <v>-0.16901755332900001</v>
          </cell>
          <cell r="AS102">
            <v>-0.13286203146</v>
          </cell>
          <cell r="AT102">
            <v>5.1173571497199997E-2</v>
          </cell>
          <cell r="AU102">
            <v>4.23008315265E-2</v>
          </cell>
          <cell r="AV102">
            <v>3.6517918109900002E-2</v>
          </cell>
          <cell r="AW102">
            <v>-0.18045857548700001</v>
          </cell>
          <cell r="AX102">
            <v>-0.16615179181100001</v>
          </cell>
          <cell r="AY102">
            <v>2.3855756968300001E-2</v>
          </cell>
          <cell r="AZ102">
            <v>-0.13723590969999999</v>
          </cell>
          <cell r="BA102">
            <v>0</v>
          </cell>
          <cell r="BB102">
            <v>-0.14750133454799999</v>
          </cell>
          <cell r="BC102">
            <v>4.4585693627600002E-2</v>
          </cell>
          <cell r="BD102">
            <v>-0.140696778893</v>
          </cell>
          <cell r="BE102">
            <v>-0.144998699427</v>
          </cell>
          <cell r="BF102">
            <v>-0.15448077023000001</v>
          </cell>
          <cell r="BG102">
            <v>-0.14673021435700001</v>
          </cell>
          <cell r="BH102">
            <v>-0.15884685516399999</v>
          </cell>
          <cell r="BI102">
            <v>3.3896591514300002E-2</v>
          </cell>
          <cell r="BJ102">
            <v>-0.15545991063100001</v>
          </cell>
          <cell r="BK102">
            <v>5.6657951325199997E-2</v>
          </cell>
          <cell r="BL102">
            <v>-0.17521665990400001</v>
          </cell>
          <cell r="BM102">
            <v>-0.13595314323900001</v>
          </cell>
          <cell r="BN102">
            <v>0</v>
          </cell>
          <cell r="BO102">
            <v>0</v>
          </cell>
          <cell r="BP102">
            <v>3.9244953542900002E-2</v>
          </cell>
          <cell r="BQ102">
            <v>-0.14548791945</v>
          </cell>
          <cell r="BR102">
            <v>-0.174119830132</v>
          </cell>
          <cell r="BS102">
            <v>-0.13684356212599999</v>
          </cell>
          <cell r="BT102">
            <v>4.2939782142599997E-2</v>
          </cell>
          <cell r="BU102">
            <v>0</v>
          </cell>
          <cell r="BV102">
            <v>-0.14087177813099999</v>
          </cell>
          <cell r="BW102">
            <v>0</v>
          </cell>
          <cell r="BX102">
            <v>-0.188819035888</v>
          </cell>
          <cell r="BY102">
            <v>3.5496685653899997E-2</v>
          </cell>
          <cell r="BZ102">
            <v>-0.106941476464</v>
          </cell>
          <cell r="CA102">
            <v>4.1353825479699999E-2</v>
          </cell>
          <cell r="CB102">
            <v>-0.13872714340699999</v>
          </cell>
          <cell r="CC102">
            <v>-0.17112080752799999</v>
          </cell>
          <cell r="CD102">
            <v>-0.170042335987</v>
          </cell>
          <cell r="CE102">
            <v>4.0471151471100003E-2</v>
          </cell>
          <cell r="CF102">
            <v>-0.16936397552499999</v>
          </cell>
          <cell r="CG102">
            <v>-0.149871110916</v>
          </cell>
          <cell r="CH102">
            <v>-0.17450639605500001</v>
          </cell>
          <cell r="CI102">
            <v>-0.18725776672399999</v>
          </cell>
          <cell r="CJ102">
            <v>5.5477611720599999E-2</v>
          </cell>
          <cell r="CK102">
            <v>-0.21779996156699999</v>
          </cell>
          <cell r="CL102">
            <v>-0.17105987668</v>
          </cell>
          <cell r="CM102">
            <v>-0.18308366835100001</v>
          </cell>
          <cell r="CN102">
            <v>-0.16244225204000001</v>
          </cell>
          <cell r="CO102">
            <v>-0.13634656369699999</v>
          </cell>
          <cell r="CP102">
            <v>-0.118013851345</v>
          </cell>
          <cell r="CQ102">
            <v>2.9606312513399999E-2</v>
          </cell>
          <cell r="CR102">
            <v>-0.22184853255699999</v>
          </cell>
          <cell r="CS102">
            <v>2.2080838680299999E-2</v>
          </cell>
          <cell r="CT102">
            <v>-0.16564804315600001</v>
          </cell>
          <cell r="CU102">
            <v>5.9097103774499997E-2</v>
          </cell>
          <cell r="CV102">
            <v>-0.187056273222</v>
          </cell>
          <cell r="CW102">
            <v>-0.19778899848500001</v>
          </cell>
          <cell r="CX102">
            <v>-0.15530091524100001</v>
          </cell>
          <cell r="CY102">
            <v>-0.19847749173599999</v>
          </cell>
          <cell r="CZ102">
            <v>-0.14378382265600001</v>
          </cell>
          <cell r="DA102">
            <v>-0.126248285174</v>
          </cell>
          <cell r="DB102">
            <v>0</v>
          </cell>
          <cell r="DC102">
            <v>-0.14148646593100001</v>
          </cell>
          <cell r="DD102">
            <v>-0.169205307961</v>
          </cell>
          <cell r="DE102">
            <v>2.05077044666E-2</v>
          </cell>
          <cell r="DF102">
            <v>-0.18057705462000001</v>
          </cell>
          <cell r="DG102">
            <v>-0.13891617953800001</v>
          </cell>
          <cell r="DH102">
            <v>5.3737491369200002E-2</v>
          </cell>
          <cell r="DI102">
            <v>-0.18340986967100001</v>
          </cell>
          <cell r="DJ102">
            <v>3.7126358598499998E-2</v>
          </cell>
          <cell r="DK102">
            <v>0</v>
          </cell>
          <cell r="DL102">
            <v>1.33529538289E-2</v>
          </cell>
          <cell r="DM102">
            <v>-0.163047447801</v>
          </cell>
          <cell r="DN102">
            <v>-0.17452821135499999</v>
          </cell>
          <cell r="DO102">
            <v>-0.122140936553</v>
          </cell>
          <cell r="DP102">
            <v>-0.16320903599299999</v>
          </cell>
          <cell r="DQ102">
            <v>-0.134661912918</v>
          </cell>
          <cell r="DR102">
            <v>-0.16479907929900001</v>
          </cell>
          <cell r="DS102">
            <v>-0.127756297588</v>
          </cell>
          <cell r="DT102">
            <v>3.4171562641900001E-2</v>
          </cell>
          <cell r="DU102">
            <v>-0.14770917594399999</v>
          </cell>
          <cell r="DV102">
            <v>-0.122019134462</v>
          </cell>
          <cell r="DW102">
            <v>-0.13860416412400001</v>
          </cell>
          <cell r="DX102">
            <v>-0.15241310000399999</v>
          </cell>
          <cell r="DY102">
            <v>6.1756413429999997E-2</v>
          </cell>
          <cell r="DZ102">
            <v>-0.18155525624800001</v>
          </cell>
          <cell r="EA102">
            <v>0</v>
          </cell>
          <cell r="EB102">
            <v>0</v>
          </cell>
          <cell r="EC102">
            <v>-0.17039394378700001</v>
          </cell>
          <cell r="ED102">
            <v>3.9291955530599998E-2</v>
          </cell>
          <cell r="EE102">
            <v>-0.20768107473899999</v>
          </cell>
          <cell r="EF102">
            <v>-0.15654389560199999</v>
          </cell>
          <cell r="EG102">
            <v>-0.17395532131200001</v>
          </cell>
          <cell r="EH102">
            <v>-0.12519393861299999</v>
          </cell>
          <cell r="EI102">
            <v>-0.105222761631</v>
          </cell>
          <cell r="EJ102">
            <v>-0.132599800825</v>
          </cell>
          <cell r="EK102">
            <v>-0.160495892167</v>
          </cell>
          <cell r="EL102">
            <v>-0.142823040485</v>
          </cell>
          <cell r="EM102">
            <v>-0.20716178417200001</v>
          </cell>
          <cell r="EN102">
            <v>-0.14461250603199999</v>
          </cell>
          <cell r="EO102">
            <v>-0.14338678121599999</v>
          </cell>
          <cell r="EP102">
            <v>2.74434536695E-2</v>
          </cell>
          <cell r="EQ102">
            <v>-0.15677528083299999</v>
          </cell>
          <cell r="ER102">
            <v>-0.11879935860599999</v>
          </cell>
          <cell r="ES102">
            <v>-0.160946920514</v>
          </cell>
          <cell r="ET102">
            <v>2.4566501378999999E-2</v>
          </cell>
          <cell r="EU102">
            <v>3.5128753632300003E-2</v>
          </cell>
          <cell r="EV102">
            <v>-0.13086256384799999</v>
          </cell>
          <cell r="EW102">
            <v>2.1458670496899999E-2</v>
          </cell>
          <cell r="EX102">
            <v>-0.15930652618400001</v>
          </cell>
          <cell r="EY102">
            <v>-0.130455210805</v>
          </cell>
          <cell r="EZ102">
            <v>-0.171740919352</v>
          </cell>
          <cell r="FA102">
            <v>-0.14392313361199999</v>
          </cell>
          <cell r="FB102">
            <v>-0.19950900971900001</v>
          </cell>
          <cell r="FC102">
            <v>-0.15441066026700001</v>
          </cell>
          <cell r="FD102">
            <v>-0.14323672652200001</v>
          </cell>
          <cell r="FE102">
            <v>3.0162442475600001E-2</v>
          </cell>
          <cell r="FF102">
            <v>-0.15233412385</v>
          </cell>
          <cell r="FG102">
            <v>2.69473493099E-2</v>
          </cell>
          <cell r="FH102">
            <v>-0.163745373487</v>
          </cell>
          <cell r="FI102">
            <v>-0.169334486127</v>
          </cell>
          <cell r="FJ102">
            <v>-0.22021989524400001</v>
          </cell>
          <cell r="FK102">
            <v>-0.20346805453299999</v>
          </cell>
          <cell r="FL102">
            <v>-0.19212859869000001</v>
          </cell>
          <cell r="FM102">
            <v>-0.119399048388</v>
          </cell>
          <cell r="FN102">
            <v>-0.122665591538</v>
          </cell>
          <cell r="FO102">
            <v>2.7343520894600001E-2</v>
          </cell>
          <cell r="FP102">
            <v>-0.15729255974299999</v>
          </cell>
          <cell r="FQ102">
            <v>3.8202770054299999E-2</v>
          </cell>
          <cell r="FR102">
            <v>2.6343898847700001E-2</v>
          </cell>
          <cell r="FS102">
            <v>-0.18777795136</v>
          </cell>
          <cell r="FT102">
            <v>-0.15952101349799999</v>
          </cell>
          <cell r="FU102">
            <v>-0.12023903429500001</v>
          </cell>
          <cell r="FV102">
            <v>0</v>
          </cell>
          <cell r="FW102">
            <v>-0.16200740635399999</v>
          </cell>
          <cell r="FX102">
            <v>-0.14859712123900001</v>
          </cell>
          <cell r="FY102">
            <v>0</v>
          </cell>
          <cell r="FZ102">
            <v>3.4378595650200003E-2</v>
          </cell>
          <cell r="GA102">
            <v>2.8841201215999999E-2</v>
          </cell>
          <cell r="GB102">
            <v>0</v>
          </cell>
          <cell r="GC102">
            <v>-0.12337844818800001</v>
          </cell>
          <cell r="GD102">
            <v>-0.18806958198500001</v>
          </cell>
          <cell r="GE102">
            <v>2.4337664246599999E-2</v>
          </cell>
          <cell r="GF102">
            <v>-0.17589601874399999</v>
          </cell>
          <cell r="GG102">
            <v>-0.17551916837699999</v>
          </cell>
          <cell r="GH102">
            <v>-0.12570887804</v>
          </cell>
          <cell r="GI102">
            <v>-0.100235506892</v>
          </cell>
          <cell r="GJ102">
            <v>-0.182454630733</v>
          </cell>
          <cell r="GK102">
            <v>-0.13748495280699999</v>
          </cell>
          <cell r="GL102">
            <v>-0.145649492741</v>
          </cell>
          <cell r="GM102">
            <v>0</v>
          </cell>
          <cell r="GN102">
            <v>-0.191368356347</v>
          </cell>
          <cell r="GO102">
            <v>0</v>
          </cell>
          <cell r="GP102">
            <v>-0.141021952033</v>
          </cell>
          <cell r="GQ102">
            <v>-0.17418144643299999</v>
          </cell>
          <cell r="GR102">
            <v>0</v>
          </cell>
          <cell r="GS102">
            <v>-0.13829480111600001</v>
          </cell>
          <cell r="GT102">
            <v>4.4486816972500003E-2</v>
          </cell>
          <cell r="GU102">
            <v>-0.13244527578400001</v>
          </cell>
          <cell r="GV102">
            <v>-0.16299352049800001</v>
          </cell>
          <cell r="GW102">
            <v>1.9013421610000001E-2</v>
          </cell>
          <cell r="GX102">
            <v>-0.13853116333500001</v>
          </cell>
          <cell r="GY102">
            <v>-0.17386958003</v>
          </cell>
          <cell r="GZ102">
            <v>4.2201418429599999E-2</v>
          </cell>
          <cell r="HA102">
            <v>-0.21237939596200001</v>
          </cell>
          <cell r="HB102">
            <v>-0.14675693213900001</v>
          </cell>
          <cell r="HC102">
            <v>-0.17209115624400001</v>
          </cell>
          <cell r="HD102">
            <v>-0.14825572073500001</v>
          </cell>
          <cell r="HE102">
            <v>3.4196026623200003E-2</v>
          </cell>
          <cell r="HF102">
            <v>2.68530044705E-2</v>
          </cell>
          <cell r="HG102">
            <v>-0.171730145812</v>
          </cell>
          <cell r="HH102">
            <v>-0.16670446097899999</v>
          </cell>
          <cell r="HI102">
            <v>-0.17006789147900001</v>
          </cell>
          <cell r="HJ102">
            <v>-0.20421542227299999</v>
          </cell>
          <cell r="HK102">
            <v>-0.15863426029700001</v>
          </cell>
          <cell r="HL102">
            <v>-0.16245833039300001</v>
          </cell>
          <cell r="HM102">
            <v>-0.16338109970100001</v>
          </cell>
          <cell r="HN102">
            <v>-0.14647661149499999</v>
          </cell>
          <cell r="HO102">
            <v>-0.21427775919399999</v>
          </cell>
          <cell r="HP102">
            <v>0</v>
          </cell>
          <cell r="HQ102">
            <v>1.9029337912799999E-2</v>
          </cell>
          <cell r="HR102">
            <v>3.4048411995199999E-2</v>
          </cell>
          <cell r="HS102">
            <v>-0.15315759181999999</v>
          </cell>
          <cell r="HT102">
            <v>2.8439700603499998E-2</v>
          </cell>
          <cell r="HU102">
            <v>-0.178776144981</v>
          </cell>
          <cell r="HV102">
            <v>-0.166289836168</v>
          </cell>
          <cell r="HW102">
            <v>5.3173072636100001E-2</v>
          </cell>
          <cell r="HX102">
            <v>0</v>
          </cell>
          <cell r="HY102">
            <v>-0.17805707454700001</v>
          </cell>
          <cell r="HZ102">
            <v>3.8588024675799998E-2</v>
          </cell>
          <cell r="IA102">
            <v>-0.17805612087200001</v>
          </cell>
          <cell r="IB102">
            <v>-0.193982243538</v>
          </cell>
          <cell r="IC102">
            <v>-0.134669572115</v>
          </cell>
          <cell r="ID102">
            <v>3.5711597651200001E-2</v>
          </cell>
          <cell r="IE102">
            <v>-0.143563583493</v>
          </cell>
          <cell r="IF102">
            <v>-0.16358570754499999</v>
          </cell>
          <cell r="IG102">
            <v>-0.13923475146299999</v>
          </cell>
          <cell r="IH102">
            <v>-0.15574246645000001</v>
          </cell>
          <cell r="II102">
            <v>4.3199583888100003E-2</v>
          </cell>
          <cell r="IJ102">
            <v>-0.11333902180200001</v>
          </cell>
          <cell r="IK102">
            <v>-0.183025434613</v>
          </cell>
          <cell r="IL102">
            <v>0</v>
          </cell>
          <cell r="IM102">
            <v>-0.19272059202200001</v>
          </cell>
          <cell r="IN102">
            <v>0</v>
          </cell>
          <cell r="IO102">
            <v>-0.18696205318</v>
          </cell>
          <cell r="IP102">
            <v>-0.11824483424399999</v>
          </cell>
          <cell r="IQ102">
            <v>-0.15189397335099999</v>
          </cell>
          <cell r="IR102">
            <v>-0.101610720158</v>
          </cell>
          <cell r="IS102">
            <v>8.8350512087300007E-2</v>
          </cell>
          <cell r="IT102">
            <v>-1.15008640289</v>
          </cell>
        </row>
        <row r="103">
          <cell r="A103" t="str">
            <v>DEL_CF_4327133_d341T_114_ethA</v>
          </cell>
          <cell r="B103">
            <v>-0.12962457537700001</v>
          </cell>
          <cell r="C103">
            <v>4.1911810636499999E-2</v>
          </cell>
          <cell r="D103">
            <v>0</v>
          </cell>
          <cell r="E103">
            <v>-0.16276763379600001</v>
          </cell>
          <cell r="F103">
            <v>3.9911814034000001E-2</v>
          </cell>
          <cell r="G103">
            <v>5.3285446017999998E-2</v>
          </cell>
          <cell r="H103">
            <v>-0.14182785153399999</v>
          </cell>
          <cell r="I103">
            <v>-0.15156194567699999</v>
          </cell>
          <cell r="J103">
            <v>5.7852331548900002E-2</v>
          </cell>
          <cell r="K103">
            <v>-0.12180548161300001</v>
          </cell>
          <cell r="L103">
            <v>-0.19883656501800001</v>
          </cell>
          <cell r="M103">
            <v>-0.129164144397</v>
          </cell>
          <cell r="N103">
            <v>3.4208547323900003E-2</v>
          </cell>
          <cell r="O103">
            <v>5.3018081933300001E-2</v>
          </cell>
          <cell r="P103">
            <v>-0.164114817977</v>
          </cell>
          <cell r="Q103">
            <v>-0.18471451103700001</v>
          </cell>
          <cell r="R103">
            <v>5.0321858376300002E-2</v>
          </cell>
          <cell r="S103">
            <v>0</v>
          </cell>
          <cell r="T103">
            <v>6.5996430814299997E-2</v>
          </cell>
          <cell r="U103">
            <v>-0.17809145152600001</v>
          </cell>
          <cell r="V103">
            <v>-0.101000890136</v>
          </cell>
          <cell r="W103">
            <v>-0.188505768776</v>
          </cell>
          <cell r="X103">
            <v>-0.20658671855899999</v>
          </cell>
          <cell r="Y103">
            <v>-0.16392792761300001</v>
          </cell>
          <cell r="Z103">
            <v>-0.15067648887599999</v>
          </cell>
          <cell r="AA103">
            <v>-0.13217297196399999</v>
          </cell>
          <cell r="AB103">
            <v>3.9095155894799997E-2</v>
          </cell>
          <cell r="AC103">
            <v>-9.9933467805399995E-2</v>
          </cell>
          <cell r="AD103">
            <v>-0.17447645962200001</v>
          </cell>
          <cell r="AE103">
            <v>0</v>
          </cell>
          <cell r="AF103">
            <v>-0.15773974359000001</v>
          </cell>
          <cell r="AG103">
            <v>0</v>
          </cell>
          <cell r="AH103">
            <v>-0.158303484321</v>
          </cell>
          <cell r="AI103">
            <v>0</v>
          </cell>
          <cell r="AJ103">
            <v>-0.15853060782</v>
          </cell>
          <cell r="AK103">
            <v>-0.17377837002300001</v>
          </cell>
          <cell r="AL103">
            <v>-0.120934002101</v>
          </cell>
          <cell r="AM103">
            <v>0</v>
          </cell>
          <cell r="AN103">
            <v>-0.167153149843</v>
          </cell>
          <cell r="AO103">
            <v>-0.12231637537499999</v>
          </cell>
          <cell r="AP103">
            <v>-0.17338605225100001</v>
          </cell>
          <cell r="AQ103">
            <v>-0.114330850542</v>
          </cell>
          <cell r="AR103">
            <v>5.5683236569199997E-2</v>
          </cell>
          <cell r="AS103">
            <v>4.0756061673199999E-2</v>
          </cell>
          <cell r="AT103">
            <v>0</v>
          </cell>
          <cell r="AU103">
            <v>6.6535942256500002E-2</v>
          </cell>
          <cell r="AV103">
            <v>-0.16543787717799999</v>
          </cell>
          <cell r="AW103">
            <v>-0.159680038691</v>
          </cell>
          <cell r="AX103">
            <v>-0.17463321983800001</v>
          </cell>
          <cell r="AY103">
            <v>-0.14401191473</v>
          </cell>
          <cell r="AZ103">
            <v>5.1718179136500002E-2</v>
          </cell>
          <cell r="BA103">
            <v>-0.13903903961200001</v>
          </cell>
          <cell r="BB103">
            <v>-0.13840892911</v>
          </cell>
          <cell r="BC103">
            <v>-0.143280223012</v>
          </cell>
          <cell r="BD103">
            <v>-0.16056953370599999</v>
          </cell>
          <cell r="BE103">
            <v>-0.13006310164900001</v>
          </cell>
          <cell r="BF103">
            <v>-0.20387999713400001</v>
          </cell>
          <cell r="BG103">
            <v>-0.205671012402</v>
          </cell>
          <cell r="BH103">
            <v>-0.19012856483500001</v>
          </cell>
          <cell r="BI103">
            <v>-0.15114398300599999</v>
          </cell>
          <cell r="BJ103">
            <v>-0.16221903264500001</v>
          </cell>
          <cell r="BK103">
            <v>-0.15029948949800001</v>
          </cell>
          <cell r="BL103">
            <v>-0.14051133394199999</v>
          </cell>
          <cell r="BM103">
            <v>-0.14486162364499999</v>
          </cell>
          <cell r="BN103">
            <v>-0.16581326723100001</v>
          </cell>
          <cell r="BO103">
            <v>-0.226821810007</v>
          </cell>
          <cell r="BP103">
            <v>-8.4164626896400002E-2</v>
          </cell>
          <cell r="BQ103">
            <v>-0.18287715315799999</v>
          </cell>
          <cell r="BR103">
            <v>0</v>
          </cell>
          <cell r="BS103">
            <v>-0.230177357793</v>
          </cell>
          <cell r="BT103">
            <v>-0.147173449397</v>
          </cell>
          <cell r="BU103">
            <v>5.8414239436399999E-2</v>
          </cell>
          <cell r="BV103">
            <v>0</v>
          </cell>
          <cell r="BW103">
            <v>-0.13535188138500001</v>
          </cell>
          <cell r="BX103">
            <v>-0.135039672256</v>
          </cell>
          <cell r="BY103">
            <v>-0.170347437263</v>
          </cell>
          <cell r="BZ103">
            <v>-0.18712021410499999</v>
          </cell>
          <cell r="CA103">
            <v>-0.20579373836500001</v>
          </cell>
          <cell r="CB103">
            <v>-0.182052135468</v>
          </cell>
          <cell r="CC103">
            <v>7.95953422785E-2</v>
          </cell>
          <cell r="CD103">
            <v>0</v>
          </cell>
          <cell r="CE103">
            <v>5.0023540854499997E-2</v>
          </cell>
          <cell r="CF103">
            <v>-0.17889894545099999</v>
          </cell>
          <cell r="CG103">
            <v>0</v>
          </cell>
          <cell r="CH103">
            <v>6.3746355473999997E-2</v>
          </cell>
          <cell r="CI103">
            <v>-0.13288637995700001</v>
          </cell>
          <cell r="CJ103">
            <v>-0.124007724226</v>
          </cell>
          <cell r="CK103">
            <v>-0.14631325006500001</v>
          </cell>
          <cell r="CL103">
            <v>-0.20576392114200001</v>
          </cell>
          <cell r="CM103">
            <v>-0.172816291451</v>
          </cell>
          <cell r="CN103">
            <v>-0.142094448209</v>
          </cell>
          <cell r="CO103">
            <v>-0.16376076638699999</v>
          </cell>
          <cell r="CP103">
            <v>3.4772697836200003E-2</v>
          </cell>
          <cell r="CQ103">
            <v>-0.16299492120699999</v>
          </cell>
          <cell r="CR103">
            <v>-0.179536104202</v>
          </cell>
          <cell r="CS103">
            <v>-0.11953476816399999</v>
          </cell>
          <cell r="CT103">
            <v>-0.14740975201100001</v>
          </cell>
          <cell r="CU103">
            <v>-0.13033743202699999</v>
          </cell>
          <cell r="CV103">
            <v>-0.18404254317300001</v>
          </cell>
          <cell r="CW103">
            <v>-0.15900279581499999</v>
          </cell>
          <cell r="CX103">
            <v>-0.16771101951600001</v>
          </cell>
          <cell r="CY103">
            <v>-0.166869029403</v>
          </cell>
          <cell r="CZ103">
            <v>4.3190531432600002E-2</v>
          </cell>
          <cell r="DA103">
            <v>2.7363065630199999E-2</v>
          </cell>
          <cell r="DB103">
            <v>0</v>
          </cell>
          <cell r="DC103">
            <v>8.3685390651199995E-2</v>
          </cell>
          <cell r="DD103">
            <v>-0.16128237545499999</v>
          </cell>
          <cell r="DE103">
            <v>-0.134382203221</v>
          </cell>
          <cell r="DF103">
            <v>-0.14600427448700001</v>
          </cell>
          <cell r="DG103">
            <v>-0.15682451426999999</v>
          </cell>
          <cell r="DH103">
            <v>-0.20601479709100001</v>
          </cell>
          <cell r="DI103">
            <v>-0.170603439212</v>
          </cell>
          <cell r="DJ103">
            <v>-0.14305670559399999</v>
          </cell>
          <cell r="DK103">
            <v>7.5614906847499996E-2</v>
          </cell>
          <cell r="DL103">
            <v>4.3230302631900003E-2</v>
          </cell>
          <cell r="DM103">
            <v>-0.127950310707</v>
          </cell>
          <cell r="DN103">
            <v>-0.14364424347900001</v>
          </cell>
          <cell r="DO103">
            <v>-0.15797734260599999</v>
          </cell>
          <cell r="DP103">
            <v>-0.12905856967000001</v>
          </cell>
          <cell r="DQ103">
            <v>-0.155792728066</v>
          </cell>
          <cell r="DR103">
            <v>5.4292321205099997E-2</v>
          </cell>
          <cell r="DS103">
            <v>-0.166061341763</v>
          </cell>
          <cell r="DT103">
            <v>-0.17983788251899999</v>
          </cell>
          <cell r="DU103">
            <v>-0.16541954875000001</v>
          </cell>
          <cell r="DV103">
            <v>-0.16406531631900001</v>
          </cell>
          <cell r="DW103">
            <v>-0.20195960998500001</v>
          </cell>
          <cell r="DX103">
            <v>3.7540443241599997E-2</v>
          </cell>
          <cell r="DY103">
            <v>6.1051137745399997E-2</v>
          </cell>
          <cell r="DZ103">
            <v>5.82647360861E-2</v>
          </cell>
          <cell r="EA103">
            <v>6.5937168896199994E-2</v>
          </cell>
          <cell r="EB103">
            <v>0</v>
          </cell>
          <cell r="EC103">
            <v>4.26634326577E-2</v>
          </cell>
          <cell r="ED103">
            <v>3.4591995179699998E-2</v>
          </cell>
          <cell r="EE103">
            <v>-0.111979909241</v>
          </cell>
          <cell r="EF103">
            <v>5.8627769351000003E-2</v>
          </cell>
          <cell r="EG103">
            <v>-0.14147123694399999</v>
          </cell>
          <cell r="EH103">
            <v>5.9103723615399999E-2</v>
          </cell>
          <cell r="EI103">
            <v>-0.100141845644</v>
          </cell>
          <cell r="EJ103">
            <v>-0.138021811843</v>
          </cell>
          <cell r="EK103">
            <v>4.0252592414599997E-2</v>
          </cell>
          <cell r="EL103">
            <v>0</v>
          </cell>
          <cell r="EM103">
            <v>-0.13253839313999999</v>
          </cell>
          <cell r="EN103">
            <v>-0.18410263955600001</v>
          </cell>
          <cell r="EO103">
            <v>-0.16612254083200001</v>
          </cell>
          <cell r="EP103">
            <v>6.3142850995100003E-2</v>
          </cell>
          <cell r="EQ103">
            <v>-0.16758307814599999</v>
          </cell>
          <cell r="ER103">
            <v>0</v>
          </cell>
          <cell r="ES103">
            <v>-0.15005056559999999</v>
          </cell>
          <cell r="ET103">
            <v>-0.18514169752599999</v>
          </cell>
          <cell r="EU103">
            <v>-0.15322484076000001</v>
          </cell>
          <cell r="EV103">
            <v>-0.13872076571</v>
          </cell>
          <cell r="EW103">
            <v>0</v>
          </cell>
          <cell r="EX103">
            <v>-0.157894030213</v>
          </cell>
          <cell r="EY103">
            <v>-0.18526268005400001</v>
          </cell>
          <cell r="EZ103">
            <v>-0.17149005830299999</v>
          </cell>
          <cell r="FA103">
            <v>-0.123714126647</v>
          </cell>
          <cell r="FB103">
            <v>4.5589219778799997E-2</v>
          </cell>
          <cell r="FC103">
            <v>-0.16220791637900001</v>
          </cell>
          <cell r="FD103">
            <v>-0.16182805597800001</v>
          </cell>
          <cell r="FE103">
            <v>-0.20708386600000001</v>
          </cell>
          <cell r="FF103">
            <v>-0.15511295199399999</v>
          </cell>
          <cell r="FG103">
            <v>-0.14774014055699999</v>
          </cell>
          <cell r="FH103">
            <v>-0.13461923599200001</v>
          </cell>
          <cell r="FI103">
            <v>-0.17272020876399999</v>
          </cell>
          <cell r="FJ103">
            <v>-0.163600385189</v>
          </cell>
          <cell r="FK103">
            <v>-0.138557866216</v>
          </cell>
          <cell r="FL103">
            <v>-0.18592278659299999</v>
          </cell>
          <cell r="FM103">
            <v>-0.112480998039</v>
          </cell>
          <cell r="FN103">
            <v>0</v>
          </cell>
          <cell r="FO103">
            <v>3.6026366055000002E-2</v>
          </cell>
          <cell r="FP103">
            <v>-0.13345275819300001</v>
          </cell>
          <cell r="FQ103">
            <v>5.5106393992900002E-2</v>
          </cell>
          <cell r="FR103">
            <v>0</v>
          </cell>
          <cell r="FS103">
            <v>-0.17090958356899999</v>
          </cell>
          <cell r="FT103">
            <v>-0.157732591033</v>
          </cell>
          <cell r="FU103">
            <v>0</v>
          </cell>
          <cell r="FV103">
            <v>-0.16298745572600001</v>
          </cell>
          <cell r="FW103">
            <v>4.0424015373E-2</v>
          </cell>
          <cell r="FX103">
            <v>-0.10506606847</v>
          </cell>
          <cell r="FY103">
            <v>-0.176890552044</v>
          </cell>
          <cell r="FZ103">
            <v>-0.111127108335</v>
          </cell>
          <cell r="GA103">
            <v>0</v>
          </cell>
          <cell r="GB103">
            <v>-0.18709960579900001</v>
          </cell>
          <cell r="GC103">
            <v>-0.18034438788900001</v>
          </cell>
          <cell r="GD103">
            <v>7.6812043785999998E-2</v>
          </cell>
          <cell r="GE103">
            <v>-0.18039734661599999</v>
          </cell>
          <cell r="GF103">
            <v>-0.187522605062</v>
          </cell>
          <cell r="GG103">
            <v>-0.17268331348900001</v>
          </cell>
          <cell r="GH103">
            <v>-0.16421766579200001</v>
          </cell>
          <cell r="GI103">
            <v>-0.124785616994</v>
          </cell>
          <cell r="GJ103">
            <v>-0.16348049044599999</v>
          </cell>
          <cell r="GK103">
            <v>-0.15816389024300001</v>
          </cell>
          <cell r="GL103">
            <v>5.4632794111999998E-2</v>
          </cell>
          <cell r="GM103">
            <v>-0.16280542314099999</v>
          </cell>
          <cell r="GN103">
            <v>-0.12239854037800001</v>
          </cell>
          <cell r="GO103">
            <v>7.7894963324099994E-2</v>
          </cell>
          <cell r="GP103">
            <v>-0.106402248144</v>
          </cell>
          <cell r="GQ103">
            <v>-0.160101428628</v>
          </cell>
          <cell r="GR103">
            <v>-0.158873423934</v>
          </cell>
          <cell r="GS103">
            <v>-0.12978321313899999</v>
          </cell>
          <cell r="GT103">
            <v>-0.141110494733</v>
          </cell>
          <cell r="GU103">
            <v>0</v>
          </cell>
          <cell r="GV103">
            <v>0</v>
          </cell>
          <cell r="GW103">
            <v>6.3753232359900006E-2</v>
          </cell>
          <cell r="GX103">
            <v>0</v>
          </cell>
          <cell r="GY103">
            <v>-0.145578175783</v>
          </cell>
          <cell r="GZ103">
            <v>6.9789879023999996E-2</v>
          </cell>
          <cell r="HA103">
            <v>-0.18131501972700001</v>
          </cell>
          <cell r="HB103">
            <v>-0.16012009978299999</v>
          </cell>
          <cell r="HC103">
            <v>-0.11414808034899999</v>
          </cell>
          <cell r="HD103">
            <v>4.6851169317999999E-2</v>
          </cell>
          <cell r="HE103">
            <v>-0.112676925957</v>
          </cell>
          <cell r="HF103">
            <v>0</v>
          </cell>
          <cell r="HG103">
            <v>4.7053445130600002E-2</v>
          </cell>
          <cell r="HH103">
            <v>-0.15269736945599999</v>
          </cell>
          <cell r="HI103">
            <v>-0.19376872479900001</v>
          </cell>
          <cell r="HJ103">
            <v>-0.18626254797</v>
          </cell>
          <cell r="HK103">
            <v>2.45733913034E-2</v>
          </cell>
          <cell r="HL103">
            <v>-0.14020022749899999</v>
          </cell>
          <cell r="HM103">
            <v>0</v>
          </cell>
          <cell r="HN103">
            <v>-0.13028466701499999</v>
          </cell>
          <cell r="HO103">
            <v>-0.14819037914300001</v>
          </cell>
          <cell r="HP103">
            <v>-0.23975393176099999</v>
          </cell>
          <cell r="HQ103">
            <v>-0.138218224049</v>
          </cell>
          <cell r="HR103">
            <v>6.2290605157600001E-2</v>
          </cell>
          <cell r="HS103">
            <v>-0.18916033208399999</v>
          </cell>
          <cell r="HT103">
            <v>0</v>
          </cell>
          <cell r="HU103">
            <v>-0.195723846555</v>
          </cell>
          <cell r="HV103">
            <v>-0.133401781321</v>
          </cell>
          <cell r="HW103">
            <v>-0.112178124487</v>
          </cell>
          <cell r="HX103">
            <v>-0.17786385119000001</v>
          </cell>
          <cell r="HY103">
            <v>-0.16629084944700001</v>
          </cell>
          <cell r="HZ103">
            <v>-0.144085288048</v>
          </cell>
          <cell r="IA103">
            <v>-0.129089266062</v>
          </cell>
          <cell r="IB103">
            <v>-0.14059484005</v>
          </cell>
          <cell r="IC103">
            <v>7.3084928095299997E-2</v>
          </cell>
          <cell r="ID103">
            <v>6.3709884881999995E-2</v>
          </cell>
          <cell r="IE103">
            <v>-0.191326767206</v>
          </cell>
          <cell r="IF103">
            <v>0</v>
          </cell>
          <cell r="IG103">
            <v>-0.14090387523199999</v>
          </cell>
          <cell r="IH103">
            <v>2.9682604596000001E-2</v>
          </cell>
          <cell r="II103">
            <v>-0.17449255287599999</v>
          </cell>
          <cell r="IJ103">
            <v>4.9691174179300003E-2</v>
          </cell>
          <cell r="IK103">
            <v>-0.218029648066</v>
          </cell>
          <cell r="IL103">
            <v>7.8736662864700005E-2</v>
          </cell>
          <cell r="IM103">
            <v>-0.180770263076</v>
          </cell>
          <cell r="IN103">
            <v>-0.153773486614</v>
          </cell>
          <cell r="IO103">
            <v>4.6635337173899997E-2</v>
          </cell>
          <cell r="IP103">
            <v>0</v>
          </cell>
          <cell r="IQ103">
            <v>-0.174168929458</v>
          </cell>
          <cell r="IR103">
            <v>-9.5126986503600006E-2</v>
          </cell>
          <cell r="IS103">
            <v>9.4199180603000005E-2</v>
          </cell>
          <cell r="IT103">
            <v>-1.00984942913</v>
          </cell>
        </row>
        <row r="104">
          <cell r="A104" t="str">
            <v>SNP_CN_1673818_A379G_M127V_fabG1</v>
          </cell>
          <cell r="B104">
            <v>-0.159259513021</v>
          </cell>
          <cell r="C104">
            <v>3.2068625092499997E-2</v>
          </cell>
          <cell r="D104">
            <v>5.3873568773299997E-2</v>
          </cell>
          <cell r="E104">
            <v>-9.1574683785399999E-2</v>
          </cell>
          <cell r="F104">
            <v>-0.11450885981300001</v>
          </cell>
          <cell r="G104">
            <v>-0.106844715774</v>
          </cell>
          <cell r="H104">
            <v>-0.12588214874299999</v>
          </cell>
          <cell r="I104">
            <v>4.5550201088200001E-2</v>
          </cell>
          <cell r="J104">
            <v>-0.15529003739399999</v>
          </cell>
          <cell r="K104">
            <v>4.6665553003499997E-2</v>
          </cell>
          <cell r="L104">
            <v>3.6326967179800003E-2</v>
          </cell>
          <cell r="M104">
            <v>-0.17453148961100001</v>
          </cell>
          <cell r="N104">
            <v>-0.193612873554</v>
          </cell>
          <cell r="O104">
            <v>-0.11672021448600001</v>
          </cell>
          <cell r="P104">
            <v>-0.152835547924</v>
          </cell>
          <cell r="Q104">
            <v>-9.6665434539300002E-2</v>
          </cell>
          <cell r="R104">
            <v>-0.18429668247700001</v>
          </cell>
          <cell r="S104">
            <v>0</v>
          </cell>
          <cell r="T104">
            <v>-0.182312339544</v>
          </cell>
          <cell r="U104">
            <v>5.8029070496599999E-2</v>
          </cell>
          <cell r="V104">
            <v>-0.113593690097</v>
          </cell>
          <cell r="W104">
            <v>-0.18263091146900001</v>
          </cell>
          <cell r="X104">
            <v>-0.14969387650499999</v>
          </cell>
          <cell r="Y104">
            <v>5.56532517076E-2</v>
          </cell>
          <cell r="Z104">
            <v>5.7560037821500001E-2</v>
          </cell>
          <cell r="AA104">
            <v>-0.13661932945300001</v>
          </cell>
          <cell r="AB104">
            <v>3.6713961511899998E-2</v>
          </cell>
          <cell r="AC104">
            <v>-0.107633277774</v>
          </cell>
          <cell r="AD104">
            <v>0</v>
          </cell>
          <cell r="AE104">
            <v>0</v>
          </cell>
          <cell r="AF104">
            <v>5.03950752318E-2</v>
          </cell>
          <cell r="AG104">
            <v>-0.10883850604299999</v>
          </cell>
          <cell r="AH104">
            <v>-0.186588093638</v>
          </cell>
          <cell r="AI104">
            <v>-0.10716318339100001</v>
          </cell>
          <cell r="AJ104">
            <v>0</v>
          </cell>
          <cell r="AK104">
            <v>-0.143592059612</v>
          </cell>
          <cell r="AL104">
            <v>5.93637749553E-2</v>
          </cell>
          <cell r="AM104">
            <v>5.3477678447999999E-2</v>
          </cell>
          <cell r="AN104">
            <v>-0.18895851075600001</v>
          </cell>
          <cell r="AO104">
            <v>-0.1486145854</v>
          </cell>
          <cell r="AP104">
            <v>0</v>
          </cell>
          <cell r="AQ104">
            <v>0</v>
          </cell>
          <cell r="AR104">
            <v>-9.7190760075999999E-2</v>
          </cell>
          <cell r="AS104">
            <v>-0.112146921456</v>
          </cell>
          <cell r="AT104">
            <v>-0.22692441940300001</v>
          </cell>
          <cell r="AU104">
            <v>0</v>
          </cell>
          <cell r="AV104">
            <v>-0.130610987544</v>
          </cell>
          <cell r="AW104">
            <v>-0.109159015119</v>
          </cell>
          <cell r="AX104">
            <v>-0.14658823609400001</v>
          </cell>
          <cell r="AY104">
            <v>-0.14649899303899999</v>
          </cell>
          <cell r="AZ104">
            <v>6.14277943969E-2</v>
          </cell>
          <cell r="BA104">
            <v>-0.11715705692800001</v>
          </cell>
          <cell r="BB104">
            <v>6.02089390159E-2</v>
          </cell>
          <cell r="BC104">
            <v>-0.10472755134099999</v>
          </cell>
          <cell r="BD104">
            <v>0</v>
          </cell>
          <cell r="BE104">
            <v>-0.11618437618000001</v>
          </cell>
          <cell r="BF104">
            <v>0</v>
          </cell>
          <cell r="BG104">
            <v>-0.134768933058</v>
          </cell>
          <cell r="BH104">
            <v>-0.133615672588</v>
          </cell>
          <cell r="BI104">
            <v>0</v>
          </cell>
          <cell r="BJ104">
            <v>-9.5739543437999994E-2</v>
          </cell>
          <cell r="BK104">
            <v>-0.12714862823500001</v>
          </cell>
          <cell r="BL104">
            <v>-0.169725894928</v>
          </cell>
          <cell r="BM104">
            <v>-0.13781270384800001</v>
          </cell>
          <cell r="BN104">
            <v>3.4756086766700001E-2</v>
          </cell>
          <cell r="BO104">
            <v>-0.170805603266</v>
          </cell>
          <cell r="BP104">
            <v>-8.1640809774399997E-2</v>
          </cell>
          <cell r="BQ104">
            <v>-0.113854222</v>
          </cell>
          <cell r="BR104">
            <v>-0.13404236733899999</v>
          </cell>
          <cell r="BS104">
            <v>2.06222236156E-2</v>
          </cell>
          <cell r="BT104">
            <v>-0.127927288413</v>
          </cell>
          <cell r="BU104">
            <v>0</v>
          </cell>
          <cell r="BV104">
            <v>-0.166005864739</v>
          </cell>
          <cell r="BW104">
            <v>-0.154819443822</v>
          </cell>
          <cell r="BX104">
            <v>-0.13160569965800001</v>
          </cell>
          <cell r="BY104">
            <v>4.3196905404299997E-2</v>
          </cell>
          <cell r="BZ104">
            <v>-0.12625595927200001</v>
          </cell>
          <cell r="CA104">
            <v>5.2012279629700002E-2</v>
          </cell>
          <cell r="CB104">
            <v>-0.122951574624</v>
          </cell>
          <cell r="CC104">
            <v>5.28011471033E-2</v>
          </cell>
          <cell r="CD104">
            <v>0</v>
          </cell>
          <cell r="CE104">
            <v>4.8671215772600002E-2</v>
          </cell>
          <cell r="CF104">
            <v>0</v>
          </cell>
          <cell r="CG104">
            <v>-0.124501764774</v>
          </cell>
          <cell r="CH104">
            <v>-0.17597185075300001</v>
          </cell>
          <cell r="CI104">
            <v>-0.209136500955</v>
          </cell>
          <cell r="CJ104">
            <v>-0.19433768093600001</v>
          </cell>
          <cell r="CK104">
            <v>-0.18968668580100001</v>
          </cell>
          <cell r="CL104">
            <v>-0.13469068706000001</v>
          </cell>
          <cell r="CM104">
            <v>-0.12523019313799999</v>
          </cell>
          <cell r="CN104">
            <v>-0.119646467268</v>
          </cell>
          <cell r="CO104">
            <v>5.5400449782600003E-2</v>
          </cell>
          <cell r="CP104">
            <v>-0.17677114903899999</v>
          </cell>
          <cell r="CQ104">
            <v>-0.19809851050400001</v>
          </cell>
          <cell r="CR104">
            <v>-0.14608646929300001</v>
          </cell>
          <cell r="CS104">
            <v>5.6039135903100001E-2</v>
          </cell>
          <cell r="CT104">
            <v>-0.115572273731</v>
          </cell>
          <cell r="CU104">
            <v>-0.13674502074700001</v>
          </cell>
          <cell r="CV104">
            <v>-0.115394033492</v>
          </cell>
          <cell r="CW104">
            <v>-9.9763862788700003E-2</v>
          </cell>
          <cell r="CX104">
            <v>0</v>
          </cell>
          <cell r="CY104">
            <v>5.5150371044899997E-2</v>
          </cell>
          <cell r="CZ104">
            <v>-0.14663304388500001</v>
          </cell>
          <cell r="DA104">
            <v>-0.171299546957</v>
          </cell>
          <cell r="DB104">
            <v>-0.130766659975</v>
          </cell>
          <cell r="DC104">
            <v>-0.12074292451099999</v>
          </cell>
          <cell r="DD104">
            <v>0</v>
          </cell>
          <cell r="DE104">
            <v>-0.16875897347900001</v>
          </cell>
          <cell r="DF104">
            <v>-0.150433421135</v>
          </cell>
          <cell r="DG104">
            <v>-0.120357565582</v>
          </cell>
          <cell r="DH104">
            <v>-0.21606099605599999</v>
          </cell>
          <cell r="DI104">
            <v>5.2379190921800003E-2</v>
          </cell>
          <cell r="DJ104">
            <v>5.6641925126300001E-2</v>
          </cell>
          <cell r="DK104">
            <v>-0.122758723795</v>
          </cell>
          <cell r="DL104">
            <v>-0.100732646883</v>
          </cell>
          <cell r="DM104">
            <v>0</v>
          </cell>
          <cell r="DN104">
            <v>0</v>
          </cell>
          <cell r="DO104">
            <v>4.6129535883700001E-2</v>
          </cell>
          <cell r="DP104">
            <v>-0.122366197407</v>
          </cell>
          <cell r="DQ104">
            <v>-0.109308548272</v>
          </cell>
          <cell r="DR104">
            <v>-0.15561363101</v>
          </cell>
          <cell r="DS104">
            <v>-0.175996392965</v>
          </cell>
          <cell r="DT104">
            <v>0</v>
          </cell>
          <cell r="DU104">
            <v>0</v>
          </cell>
          <cell r="DV104">
            <v>-0.119442544878</v>
          </cell>
          <cell r="DW104">
            <v>-0.16628950834299999</v>
          </cell>
          <cell r="DX104">
            <v>-0.104313492775</v>
          </cell>
          <cell r="DY104">
            <v>-0.17986933887000001</v>
          </cell>
          <cell r="DZ104">
            <v>-0.16993969678900001</v>
          </cell>
          <cell r="EA104">
            <v>0</v>
          </cell>
          <cell r="EB104">
            <v>-0.12126266211300001</v>
          </cell>
          <cell r="EC104">
            <v>-0.13916324079</v>
          </cell>
          <cell r="ED104">
            <v>-0.132446095347</v>
          </cell>
          <cell r="EE104">
            <v>4.9692898988700003E-2</v>
          </cell>
          <cell r="EF104">
            <v>-0.13459721207600001</v>
          </cell>
          <cell r="EG104">
            <v>-0.16161338985000001</v>
          </cell>
          <cell r="EH104">
            <v>-0.16147609055000001</v>
          </cell>
          <cell r="EI104">
            <v>-0.15269459784</v>
          </cell>
          <cell r="EJ104">
            <v>4.8620168119699998E-2</v>
          </cell>
          <cell r="EK104">
            <v>4.0530450642100001E-2</v>
          </cell>
          <cell r="EL104">
            <v>-0.110620260239</v>
          </cell>
          <cell r="EM104">
            <v>3.6704748868900003E-2</v>
          </cell>
          <cell r="EN104">
            <v>-0.146298572421</v>
          </cell>
          <cell r="EO104">
            <v>-0.137890353799</v>
          </cell>
          <cell r="EP104">
            <v>5.01832813025E-2</v>
          </cell>
          <cell r="EQ104">
            <v>5.0909109413600002E-2</v>
          </cell>
          <cell r="ER104">
            <v>-0.201049014926</v>
          </cell>
          <cell r="ES104">
            <v>-0.116530708969</v>
          </cell>
          <cell r="ET104">
            <v>-0.110972180963</v>
          </cell>
          <cell r="EU104">
            <v>-0.14285264909299999</v>
          </cell>
          <cell r="EV104">
            <v>-0.197361260653</v>
          </cell>
          <cell r="EW104">
            <v>-0.18943695724000001</v>
          </cell>
          <cell r="EX104">
            <v>-9.47889611125E-2</v>
          </cell>
          <cell r="EY104">
            <v>-0.12528410553899999</v>
          </cell>
          <cell r="EZ104">
            <v>-0.194550916553</v>
          </cell>
          <cell r="FA104">
            <v>-0.16681157052500001</v>
          </cell>
          <cell r="FB104">
            <v>-0.101978547871</v>
          </cell>
          <cell r="FC104">
            <v>4.6947848051800002E-2</v>
          </cell>
          <cell r="FD104">
            <v>-0.18253073096299999</v>
          </cell>
          <cell r="FE104">
            <v>-0.15441054105800001</v>
          </cell>
          <cell r="FF104">
            <v>-0.16825713217300001</v>
          </cell>
          <cell r="FG104">
            <v>5.8708477765299999E-2</v>
          </cell>
          <cell r="FH104">
            <v>3.06144021451E-2</v>
          </cell>
          <cell r="FI104">
            <v>0</v>
          </cell>
          <cell r="FJ104">
            <v>-0.13076652586500001</v>
          </cell>
          <cell r="FK104">
            <v>-0.113756380975</v>
          </cell>
          <cell r="FL104">
            <v>-0.189432799816</v>
          </cell>
          <cell r="FM104">
            <v>5.3982514888000002E-2</v>
          </cell>
          <cell r="FN104">
            <v>0</v>
          </cell>
          <cell r="FO104">
            <v>-0.184966489673</v>
          </cell>
          <cell r="FP104">
            <v>-0.122093304992</v>
          </cell>
          <cell r="FQ104">
            <v>-0.154710367322</v>
          </cell>
          <cell r="FR104">
            <v>0</v>
          </cell>
          <cell r="FS104">
            <v>-0.14177277684199999</v>
          </cell>
          <cell r="FT104">
            <v>0</v>
          </cell>
          <cell r="FU104">
            <v>-0.21491430699799999</v>
          </cell>
          <cell r="FV104">
            <v>0</v>
          </cell>
          <cell r="FW104">
            <v>0</v>
          </cell>
          <cell r="FX104">
            <v>5.4182548075899999E-2</v>
          </cell>
          <cell r="FY104">
            <v>-0.101250164211</v>
          </cell>
          <cell r="FZ104">
            <v>-0.15848813950999999</v>
          </cell>
          <cell r="GA104">
            <v>6.4304530620600001E-2</v>
          </cell>
          <cell r="GB104">
            <v>3.7376783788200002E-2</v>
          </cell>
          <cell r="GC104">
            <v>-0.20204792916799999</v>
          </cell>
          <cell r="GD104">
            <v>-0.10954605042899999</v>
          </cell>
          <cell r="GE104">
            <v>-0.15174952149400001</v>
          </cell>
          <cell r="GF104">
            <v>-0.214534133673</v>
          </cell>
          <cell r="GG104">
            <v>-0.182873830199</v>
          </cell>
          <cell r="GH104">
            <v>-0.19903871416999999</v>
          </cell>
          <cell r="GI104">
            <v>-0.16485041379900001</v>
          </cell>
          <cell r="GJ104">
            <v>-0.142943710089</v>
          </cell>
          <cell r="GK104">
            <v>-0.171639159322</v>
          </cell>
          <cell r="GL104">
            <v>5.9429850429299998E-2</v>
          </cell>
          <cell r="GM104">
            <v>-0.12649917602499999</v>
          </cell>
          <cell r="GN104">
            <v>-0.20345127582600001</v>
          </cell>
          <cell r="GO104">
            <v>-0.20285575091800001</v>
          </cell>
          <cell r="GP104">
            <v>-0.14908771216899999</v>
          </cell>
          <cell r="GQ104">
            <v>-0.12866286933400001</v>
          </cell>
          <cell r="GR104">
            <v>3.1107051298E-2</v>
          </cell>
          <cell r="GS104">
            <v>-0.189190730453</v>
          </cell>
          <cell r="GT104">
            <v>-0.102258987725</v>
          </cell>
          <cell r="GU104">
            <v>-0.119727186859</v>
          </cell>
          <cell r="GV104">
            <v>-0.166973680258</v>
          </cell>
          <cell r="GW104">
            <v>2.7158996090300001E-2</v>
          </cell>
          <cell r="GX104">
            <v>-0.17716121673599999</v>
          </cell>
          <cell r="GY104">
            <v>-0.120584890246</v>
          </cell>
          <cell r="GZ104">
            <v>0</v>
          </cell>
          <cell r="HA104">
            <v>5.2521493285900001E-2</v>
          </cell>
          <cell r="HB104">
            <v>-0.10146097838900001</v>
          </cell>
          <cell r="HC104">
            <v>0</v>
          </cell>
          <cell r="HD104">
            <v>5.7049211114599999E-2</v>
          </cell>
          <cell r="HE104">
            <v>-0.17696851491900001</v>
          </cell>
          <cell r="HF104">
            <v>0</v>
          </cell>
          <cell r="HG104">
            <v>-0.14770221710199999</v>
          </cell>
          <cell r="HH104">
            <v>-0.13715098798299999</v>
          </cell>
          <cell r="HI104">
            <v>-0.12659911811399999</v>
          </cell>
          <cell r="HJ104">
            <v>-0.194851532578</v>
          </cell>
          <cell r="HK104">
            <v>0</v>
          </cell>
          <cell r="HL104">
            <v>-0.14843095839000001</v>
          </cell>
          <cell r="HM104">
            <v>-0.133238747716</v>
          </cell>
          <cell r="HN104">
            <v>-0.104170434177</v>
          </cell>
          <cell r="HO104">
            <v>-0.162915170193</v>
          </cell>
          <cell r="HP104">
            <v>-0.12747544050199999</v>
          </cell>
          <cell r="HQ104">
            <v>5.3970508277399999E-2</v>
          </cell>
          <cell r="HR104">
            <v>-0.19884598255200001</v>
          </cell>
          <cell r="HS104">
            <v>3.7702936679099998E-2</v>
          </cell>
          <cell r="HT104">
            <v>0</v>
          </cell>
          <cell r="HU104">
            <v>-0.20290283858800001</v>
          </cell>
          <cell r="HV104">
            <v>0</v>
          </cell>
          <cell r="HW104">
            <v>-0.18693073093900001</v>
          </cell>
          <cell r="HX104">
            <v>-0.17770609259600001</v>
          </cell>
          <cell r="HY104">
            <v>-0.13968725502500001</v>
          </cell>
          <cell r="HZ104">
            <v>-0.16127088666</v>
          </cell>
          <cell r="IA104">
            <v>5.3978092968500001E-2</v>
          </cell>
          <cell r="IB104">
            <v>5.0838876515599998E-2</v>
          </cell>
          <cell r="IC104">
            <v>-0.13138560950799999</v>
          </cell>
          <cell r="ID104">
            <v>-0.20434468984599999</v>
          </cell>
          <cell r="IE104">
            <v>-0.139979913831</v>
          </cell>
          <cell r="IF104">
            <v>-0.109287962317</v>
          </cell>
          <cell r="IG104">
            <v>-0.132535323501</v>
          </cell>
          <cell r="IH104">
            <v>-0.115402281284</v>
          </cell>
          <cell r="II104">
            <v>-0.19689778983600001</v>
          </cell>
          <cell r="IJ104">
            <v>-0.16715703904599999</v>
          </cell>
          <cell r="IK104">
            <v>-0.20874054729899999</v>
          </cell>
          <cell r="IL104">
            <v>0</v>
          </cell>
          <cell r="IM104">
            <v>4.4043362140700003E-2</v>
          </cell>
          <cell r="IN104">
            <v>-0.17985534668</v>
          </cell>
          <cell r="IO104">
            <v>-0.123942993581</v>
          </cell>
          <cell r="IP104">
            <v>-0.12245212495299999</v>
          </cell>
          <cell r="IQ104">
            <v>4.26562465727E-2</v>
          </cell>
          <cell r="IR104">
            <v>-8.8824607431900002E-2</v>
          </cell>
          <cell r="IS104">
            <v>8.8594317436199999E-2</v>
          </cell>
          <cell r="IT104">
            <v>-1.0025993585599999</v>
          </cell>
        </row>
        <row r="105">
          <cell r="A105" t="str">
            <v>SNP_CN_4326860_A614G_L205P_ethA</v>
          </cell>
          <cell r="B105">
            <v>1.2310866266499999E-2</v>
          </cell>
          <cell r="C105">
            <v>3.1545538455200001E-2</v>
          </cell>
          <cell r="D105">
            <v>0.128958359361</v>
          </cell>
          <cell r="E105">
            <v>0.188459932804</v>
          </cell>
          <cell r="F105">
            <v>0.108139395714</v>
          </cell>
          <cell r="G105">
            <v>-0.17119818925899999</v>
          </cell>
          <cell r="H105">
            <v>0.127457559109</v>
          </cell>
          <cell r="I105">
            <v>0.20156686007999999</v>
          </cell>
          <cell r="J105">
            <v>0.25521498918500002</v>
          </cell>
          <cell r="K105">
            <v>0</v>
          </cell>
          <cell r="L105">
            <v>8.2548312842799995E-2</v>
          </cell>
          <cell r="M105">
            <v>1.40460897237E-2</v>
          </cell>
          <cell r="N105">
            <v>2.3175003007100001E-2</v>
          </cell>
          <cell r="O105">
            <v>0.14071576297300001</v>
          </cell>
          <cell r="P105">
            <v>0.116820201278</v>
          </cell>
          <cell r="Q105">
            <v>0</v>
          </cell>
          <cell r="R105">
            <v>0.12455086410000001</v>
          </cell>
          <cell r="S105">
            <v>0.26862105727199997</v>
          </cell>
          <cell r="T105">
            <v>0.128849580884</v>
          </cell>
          <cell r="U105">
            <v>0</v>
          </cell>
          <cell r="V105">
            <v>0.10850732773500001</v>
          </cell>
          <cell r="W105">
            <v>0.240940600634</v>
          </cell>
          <cell r="X105">
            <v>9.8709501326099999E-2</v>
          </cell>
          <cell r="Y105">
            <v>2.06025782973E-2</v>
          </cell>
          <cell r="Z105">
            <v>0.16840592026699999</v>
          </cell>
          <cell r="AA105">
            <v>5.8036390691999999E-2</v>
          </cell>
          <cell r="AB105">
            <v>-3.2411653548500001E-2</v>
          </cell>
          <cell r="AC105">
            <v>0.113362036645</v>
          </cell>
          <cell r="AD105">
            <v>0.26668298244499999</v>
          </cell>
          <cell r="AE105">
            <v>5.7815857231600001E-2</v>
          </cell>
          <cell r="AF105">
            <v>9.9595621228199996E-2</v>
          </cell>
          <cell r="AG105">
            <v>0.131929203868</v>
          </cell>
          <cell r="AH105">
            <v>-0.15503934025800001</v>
          </cell>
          <cell r="AI105">
            <v>0.14482219517200001</v>
          </cell>
          <cell r="AJ105">
            <v>0.19889003038399999</v>
          </cell>
          <cell r="AK105">
            <v>0.26254272460900002</v>
          </cell>
          <cell r="AL105">
            <v>0.114770688117</v>
          </cell>
          <cell r="AM105">
            <v>8.8093634694800006E-3</v>
          </cell>
          <cell r="AN105">
            <v>0.27265802025800001</v>
          </cell>
          <cell r="AO105">
            <v>0.116555243731</v>
          </cell>
          <cell r="AP105">
            <v>9.5613002777099998E-2</v>
          </cell>
          <cell r="AQ105">
            <v>0.26522374153099998</v>
          </cell>
          <cell r="AR105">
            <v>0.169092074037</v>
          </cell>
          <cell r="AS105">
            <v>0.25340178608899999</v>
          </cell>
          <cell r="AT105">
            <v>0.103285513818</v>
          </cell>
          <cell r="AU105">
            <v>-8.6777312681100005E-3</v>
          </cell>
          <cell r="AV105">
            <v>0.13568958640100001</v>
          </cell>
          <cell r="AW105">
            <v>0.214632511139</v>
          </cell>
          <cell r="AX105">
            <v>9.4106882810600007E-2</v>
          </cell>
          <cell r="AY105">
            <v>0</v>
          </cell>
          <cell r="AZ105">
            <v>0.29584592580800001</v>
          </cell>
          <cell r="BA105">
            <v>0.20194602012599999</v>
          </cell>
          <cell r="BB105">
            <v>7.3014728725000005E-2</v>
          </cell>
          <cell r="BC105">
            <v>0.29300558567000001</v>
          </cell>
          <cell r="BD105">
            <v>3.4961801022300003E-2</v>
          </cell>
          <cell r="BE105">
            <v>1.55148596969E-3</v>
          </cell>
          <cell r="BF105">
            <v>5.0092615187199999E-2</v>
          </cell>
          <cell r="BG105">
            <v>0.17762613296499999</v>
          </cell>
          <cell r="BH105">
            <v>2.7345517650200001E-2</v>
          </cell>
          <cell r="BI105">
            <v>0.28464683890300002</v>
          </cell>
          <cell r="BJ105">
            <v>0.21129330992699999</v>
          </cell>
          <cell r="BK105">
            <v>0</v>
          </cell>
          <cell r="BL105">
            <v>5.4015547037100001E-2</v>
          </cell>
          <cell r="BM105">
            <v>0.19417293369800001</v>
          </cell>
          <cell r="BN105">
            <v>1.4299075119200001E-3</v>
          </cell>
          <cell r="BO105">
            <v>4.4005908072E-2</v>
          </cell>
          <cell r="BP105">
            <v>0.19739487767200001</v>
          </cell>
          <cell r="BQ105">
            <v>3.0951092019700002E-2</v>
          </cell>
          <cell r="BR105">
            <v>0</v>
          </cell>
          <cell r="BS105">
            <v>0.121735960245</v>
          </cell>
          <cell r="BT105">
            <v>0.25047340989099998</v>
          </cell>
          <cell r="BU105">
            <v>0.27954298257799998</v>
          </cell>
          <cell r="BV105">
            <v>0.122439265251</v>
          </cell>
          <cell r="BW105">
            <v>0.220778092742</v>
          </cell>
          <cell r="BX105">
            <v>0.10046722739900001</v>
          </cell>
          <cell r="BY105">
            <v>0.27470177412000002</v>
          </cell>
          <cell r="BZ105">
            <v>0.14173460006700001</v>
          </cell>
          <cell r="CA105">
            <v>0.17586427927000001</v>
          </cell>
          <cell r="CB105">
            <v>0.26426726579699999</v>
          </cell>
          <cell r="CC105">
            <v>1.49435847998E-2</v>
          </cell>
          <cell r="CD105">
            <v>0.19996699690799999</v>
          </cell>
          <cell r="CE105">
            <v>9.7001470625400002E-2</v>
          </cell>
          <cell r="CF105">
            <v>5.2933312952499999E-2</v>
          </cell>
          <cell r="CG105">
            <v>2.8901850804700001E-2</v>
          </cell>
          <cell r="CH105">
            <v>3.1520124524799999E-2</v>
          </cell>
          <cell r="CI105">
            <v>1.70925129205E-2</v>
          </cell>
          <cell r="CJ105">
            <v>-1.52290482074E-2</v>
          </cell>
          <cell r="CK105">
            <v>5.8728377334800004E-3</v>
          </cell>
          <cell r="CL105">
            <v>-0.19099624455</v>
          </cell>
          <cell r="CM105">
            <v>0.103672683239</v>
          </cell>
          <cell r="CN105">
            <v>0</v>
          </cell>
          <cell r="CO105">
            <v>0.13465394079699999</v>
          </cell>
          <cell r="CP105">
            <v>0.272299617529</v>
          </cell>
          <cell r="CQ105">
            <v>2.5821028277299998E-2</v>
          </cell>
          <cell r="CR105">
            <v>0.294888317585</v>
          </cell>
          <cell r="CS105">
            <v>9.7779490053699999E-2</v>
          </cell>
          <cell r="CT105">
            <v>2.57172044367E-2</v>
          </cell>
          <cell r="CU105">
            <v>0.22550624609</v>
          </cell>
          <cell r="CV105">
            <v>9.5090921968199998E-3</v>
          </cell>
          <cell r="CW105">
            <v>0.10385197401</v>
          </cell>
          <cell r="CX105">
            <v>7.3626741766899997E-2</v>
          </cell>
          <cell r="CY105">
            <v>0.16537527739999999</v>
          </cell>
          <cell r="CZ105">
            <v>2.9933514073499999E-2</v>
          </cell>
          <cell r="DA105">
            <v>0.12195985764300001</v>
          </cell>
          <cell r="DB105">
            <v>2.6349121704699999E-2</v>
          </cell>
          <cell r="DC105">
            <v>0.124429032207</v>
          </cell>
          <cell r="DD105">
            <v>0.208633005619</v>
          </cell>
          <cell r="DE105">
            <v>0.27042841911299997</v>
          </cell>
          <cell r="DF105">
            <v>0.12555018067400001</v>
          </cell>
          <cell r="DG105">
            <v>0.117509394884</v>
          </cell>
          <cell r="DH105">
            <v>0.257300168276</v>
          </cell>
          <cell r="DI105">
            <v>0.12516926229</v>
          </cell>
          <cell r="DJ105">
            <v>-1.3893310912000001E-2</v>
          </cell>
          <cell r="DK105">
            <v>0.21173739433300001</v>
          </cell>
          <cell r="DL105">
            <v>0.308475911617</v>
          </cell>
          <cell r="DM105">
            <v>-0.178279489279</v>
          </cell>
          <cell r="DN105">
            <v>4.3054930865799999E-2</v>
          </cell>
          <cell r="DO105">
            <v>0.12360935658199999</v>
          </cell>
          <cell r="DP105">
            <v>0.12614813447000001</v>
          </cell>
          <cell r="DQ105">
            <v>0.12952232360800001</v>
          </cell>
          <cell r="DR105">
            <v>-0.140317097306</v>
          </cell>
          <cell r="DS105">
            <v>3.5068973898899999E-2</v>
          </cell>
          <cell r="DT105">
            <v>2.79084648937E-2</v>
          </cell>
          <cell r="DU105">
            <v>-9.04812477529E-3</v>
          </cell>
          <cell r="DV105">
            <v>0.17677995562599999</v>
          </cell>
          <cell r="DW105">
            <v>-3.7557089235600001E-3</v>
          </cell>
          <cell r="DX105">
            <v>1.46587686613E-2</v>
          </cell>
          <cell r="DY105">
            <v>0.135882884264</v>
          </cell>
          <cell r="DZ105">
            <v>-0.18159972131300001</v>
          </cell>
          <cell r="EA105">
            <v>9.1507039964199996E-2</v>
          </cell>
          <cell r="EB105">
            <v>0.11840856075300001</v>
          </cell>
          <cell r="EC105">
            <v>0.27054390311199999</v>
          </cell>
          <cell r="ED105">
            <v>5.8476049452999999E-3</v>
          </cell>
          <cell r="EE105">
            <v>-2.74818041362E-3</v>
          </cell>
          <cell r="EF105">
            <v>0.18271619081500001</v>
          </cell>
          <cell r="EG105">
            <v>0.20502671599399999</v>
          </cell>
          <cell r="EH105">
            <v>0.25917869806299998</v>
          </cell>
          <cell r="EI105">
            <v>5.7895924895999998E-2</v>
          </cell>
          <cell r="EJ105">
            <v>0</v>
          </cell>
          <cell r="EK105">
            <v>1.9965792074799999E-2</v>
          </cell>
          <cell r="EL105">
            <v>0.265561938286</v>
          </cell>
          <cell r="EM105">
            <v>0.110934272408</v>
          </cell>
          <cell r="EN105">
            <v>0.25386220216799998</v>
          </cell>
          <cell r="EO105">
            <v>0.25724962353699998</v>
          </cell>
          <cell r="EP105">
            <v>5.50697632134E-2</v>
          </cell>
          <cell r="EQ105">
            <v>-1.4805614948299999E-2</v>
          </cell>
          <cell r="ER105">
            <v>-9.7974333912099996E-3</v>
          </cell>
          <cell r="ES105">
            <v>0.15573634207199999</v>
          </cell>
          <cell r="ET105">
            <v>0.18948821723500001</v>
          </cell>
          <cell r="EU105">
            <v>0.23720382154</v>
          </cell>
          <cell r="EV105">
            <v>-1.0529580526100001E-2</v>
          </cell>
          <cell r="EW105">
            <v>5.1517512649299997E-2</v>
          </cell>
          <cell r="EX105">
            <v>-0.17636559903599999</v>
          </cell>
          <cell r="EY105">
            <v>0.103407733142</v>
          </cell>
          <cell r="EZ105">
            <v>0.163904026151</v>
          </cell>
          <cell r="FA105">
            <v>-0.17512178420999999</v>
          </cell>
          <cell r="FB105">
            <v>9.0567462146300001E-2</v>
          </cell>
          <cell r="FC105">
            <v>0.119909904897</v>
          </cell>
          <cell r="FD105">
            <v>0.196933284402</v>
          </cell>
          <cell r="FE105">
            <v>0.26385021209699999</v>
          </cell>
          <cell r="FF105">
            <v>0.118692092597</v>
          </cell>
          <cell r="FG105">
            <v>-1.24021444935E-3</v>
          </cell>
          <cell r="FH105">
            <v>0.114021234214</v>
          </cell>
          <cell r="FI105">
            <v>8.4961883723700005E-2</v>
          </cell>
          <cell r="FJ105">
            <v>-0.19041639566400001</v>
          </cell>
          <cell r="FK105">
            <v>5.1671113818900001E-2</v>
          </cell>
          <cell r="FL105">
            <v>0.12633095681699999</v>
          </cell>
          <cell r="FM105">
            <v>-0.153883427382</v>
          </cell>
          <cell r="FN105">
            <v>3.0114440247399999E-2</v>
          </cell>
          <cell r="FO105">
            <v>2.78083495796E-2</v>
          </cell>
          <cell r="FP105">
            <v>-0.150052011013</v>
          </cell>
          <cell r="FQ105">
            <v>0</v>
          </cell>
          <cell r="FR105">
            <v>0.26106432080300002</v>
          </cell>
          <cell r="FS105">
            <v>1.2028740719E-2</v>
          </cell>
          <cell r="FT105">
            <v>0.10186430066799999</v>
          </cell>
          <cell r="FU105">
            <v>0</v>
          </cell>
          <cell r="FV105">
            <v>2.8804801404500001E-2</v>
          </cell>
          <cell r="FW105">
            <v>-8.9387822663399995E-4</v>
          </cell>
          <cell r="FX105">
            <v>0.141289249063</v>
          </cell>
          <cell r="FY105">
            <v>-4.3319683522000003E-2</v>
          </cell>
          <cell r="FZ105">
            <v>3.4694749862000003E-2</v>
          </cell>
          <cell r="GA105">
            <v>9.4801008701299996E-2</v>
          </cell>
          <cell r="GB105">
            <v>4.3651774525599998E-2</v>
          </cell>
          <cell r="GC105">
            <v>8.3780303597499994E-2</v>
          </cell>
          <cell r="GD105">
            <v>0.23911429941699999</v>
          </cell>
          <cell r="GE105">
            <v>0.19884784519699999</v>
          </cell>
          <cell r="GF105">
            <v>9.4864390790500006E-2</v>
          </cell>
          <cell r="GG105">
            <v>-1.1028737761099999E-2</v>
          </cell>
          <cell r="GH105">
            <v>0.20168119669000001</v>
          </cell>
          <cell r="GI105">
            <v>4.2708963155699997E-2</v>
          </cell>
          <cell r="GJ105">
            <v>0.106306612492</v>
          </cell>
          <cell r="GK105">
            <v>2.0555593073399998E-2</v>
          </cell>
          <cell r="GL105">
            <v>0.16475030779800001</v>
          </cell>
          <cell r="GM105">
            <v>-0.158547610044</v>
          </cell>
          <cell r="GN105">
            <v>0</v>
          </cell>
          <cell r="GO105">
            <v>9.6812546253200002E-2</v>
          </cell>
          <cell r="GP105">
            <v>0.26486846804600001</v>
          </cell>
          <cell r="GQ105">
            <v>0</v>
          </cell>
          <cell r="GR105">
            <v>5.0719443708699997E-2</v>
          </cell>
          <cell r="GS105">
            <v>0.19921816885499999</v>
          </cell>
          <cell r="GT105">
            <v>3.2116986811200003E-2</v>
          </cell>
          <cell r="GU105">
            <v>0.14753940701500001</v>
          </cell>
          <cell r="GV105">
            <v>-6.6258911974699996E-3</v>
          </cell>
          <cell r="GW105">
            <v>0.100070551038</v>
          </cell>
          <cell r="GX105">
            <v>7.2919122874699996E-2</v>
          </cell>
          <cell r="GY105">
            <v>0.163437485695</v>
          </cell>
          <cell r="GZ105">
            <v>0.24519388377699999</v>
          </cell>
          <cell r="HA105">
            <v>0.113402485847</v>
          </cell>
          <cell r="HB105">
            <v>0.26549845933900001</v>
          </cell>
          <cell r="HC105">
            <v>6.2215320765999997E-2</v>
          </cell>
          <cell r="HD105">
            <v>3.98090295494E-2</v>
          </cell>
          <cell r="HE105">
            <v>0.130903631449</v>
          </cell>
          <cell r="HF105">
            <v>9.9962987005699999E-2</v>
          </cell>
          <cell r="HG105">
            <v>8.7216934189200002E-3</v>
          </cell>
          <cell r="HH105">
            <v>3.8909140974299997E-2</v>
          </cell>
          <cell r="HI105">
            <v>5.9809077531099999E-2</v>
          </cell>
          <cell r="HJ105">
            <v>1.6160082071999999E-2</v>
          </cell>
          <cell r="HK105">
            <v>1.6766663640700001E-2</v>
          </cell>
          <cell r="HL105">
            <v>-6.1166086234199996E-3</v>
          </cell>
          <cell r="HM105">
            <v>-0.18101209402099999</v>
          </cell>
          <cell r="HN105">
            <v>2.8296586126100001E-2</v>
          </cell>
          <cell r="HO105">
            <v>0.108496040106</v>
          </cell>
          <cell r="HP105">
            <v>0.242072105408</v>
          </cell>
          <cell r="HQ105">
            <v>0.20911388099200001</v>
          </cell>
          <cell r="HR105">
            <v>6.4853340387299993E-2</v>
          </cell>
          <cell r="HS105">
            <v>0</v>
          </cell>
          <cell r="HT105">
            <v>2.1685883402800001E-2</v>
          </cell>
          <cell r="HU105">
            <v>3.6618288606399998E-2</v>
          </cell>
          <cell r="HV105">
            <v>8.5192501544999993E-2</v>
          </cell>
          <cell r="HW105">
            <v>4.4338263571300003E-2</v>
          </cell>
          <cell r="HX105">
            <v>0.129487678409</v>
          </cell>
          <cell r="HY105">
            <v>0.11521634459500001</v>
          </cell>
          <cell r="HZ105">
            <v>0.159537419677</v>
          </cell>
          <cell r="IA105">
            <v>0.10037650913</v>
          </cell>
          <cell r="IB105">
            <v>0.26281678676600001</v>
          </cell>
          <cell r="IC105">
            <v>0.18463781475999999</v>
          </cell>
          <cell r="ID105">
            <v>9.3494236469299996E-2</v>
          </cell>
          <cell r="IE105">
            <v>0</v>
          </cell>
          <cell r="IF105">
            <v>0.287014693022</v>
          </cell>
          <cell r="IG105">
            <v>3.2749049365500001E-2</v>
          </cell>
          <cell r="IH105">
            <v>1.93701852113E-2</v>
          </cell>
          <cell r="II105">
            <v>0.134831607342</v>
          </cell>
          <cell r="IJ105">
            <v>0.24354565143599999</v>
          </cell>
          <cell r="IK105">
            <v>0.25903448462500001</v>
          </cell>
          <cell r="IL105">
            <v>0.20234104990999999</v>
          </cell>
          <cell r="IM105">
            <v>0.230105057359</v>
          </cell>
          <cell r="IN105">
            <v>0.19964842498300001</v>
          </cell>
          <cell r="IO105">
            <v>0.108183555305</v>
          </cell>
          <cell r="IP105">
            <v>4.97421659529E-2</v>
          </cell>
          <cell r="IQ105">
            <v>0.13483163714400001</v>
          </cell>
          <cell r="IR105">
            <v>9.7537815570800004E-2</v>
          </cell>
          <cell r="IS105">
            <v>0.108919732273</v>
          </cell>
          <cell r="IT105">
            <v>0.89550179243100003</v>
          </cell>
        </row>
        <row r="106">
          <cell r="A106" t="str">
            <v>DEL_CF_4326877_d597G_199_ethA</v>
          </cell>
          <cell r="B106">
            <v>0.119936414063</v>
          </cell>
          <cell r="C106">
            <v>0.105680428445</v>
          </cell>
          <cell r="D106">
            <v>0.122202001512</v>
          </cell>
          <cell r="E106">
            <v>6.04389682412E-2</v>
          </cell>
          <cell r="F106">
            <v>-3.1474146991999997E-2</v>
          </cell>
          <cell r="G106">
            <v>5.7538338005499998E-2</v>
          </cell>
          <cell r="H106">
            <v>0.10457719117399999</v>
          </cell>
          <cell r="I106">
            <v>0.26775991916699998</v>
          </cell>
          <cell r="J106">
            <v>0.115146540105</v>
          </cell>
          <cell r="K106">
            <v>3.5426210612100002E-2</v>
          </cell>
          <cell r="L106">
            <v>-2.6211414951799999E-3</v>
          </cell>
          <cell r="M106">
            <v>8.6687944829499999E-2</v>
          </cell>
          <cell r="N106">
            <v>2.0668540149900001E-2</v>
          </cell>
          <cell r="O106">
            <v>0.145309984684</v>
          </cell>
          <cell r="P106">
            <v>0.25302594900100001</v>
          </cell>
          <cell r="Q106">
            <v>3.0941918492300002E-2</v>
          </cell>
          <cell r="R106">
            <v>0.17616438865699999</v>
          </cell>
          <cell r="S106">
            <v>0.11846257746199999</v>
          </cell>
          <cell r="T106">
            <v>0.28096795082100001</v>
          </cell>
          <cell r="U106">
            <v>-1.55307231471E-2</v>
          </cell>
          <cell r="V106">
            <v>0.25776395201699998</v>
          </cell>
          <cell r="W106">
            <v>0.30257755518000001</v>
          </cell>
          <cell r="X106">
            <v>1.06895687059E-2</v>
          </cell>
          <cell r="Y106">
            <v>-0.21599970758000001</v>
          </cell>
          <cell r="Z106">
            <v>0.16890092194100001</v>
          </cell>
          <cell r="AA106">
            <v>0.28870218992199997</v>
          </cell>
          <cell r="AB106">
            <v>-1.6458062455099998E-2</v>
          </cell>
          <cell r="AC106">
            <v>0.13596542179599999</v>
          </cell>
          <cell r="AD106">
            <v>3.2545171678099998E-2</v>
          </cell>
          <cell r="AE106">
            <v>0.214426994324</v>
          </cell>
          <cell r="AF106">
            <v>0.149840906262</v>
          </cell>
          <cell r="AG106">
            <v>0.1182808429</v>
          </cell>
          <cell r="AH106">
            <v>0.120482116938</v>
          </cell>
          <cell r="AI106">
            <v>1.9940683618199999E-2</v>
          </cell>
          <cell r="AJ106">
            <v>0.13169741630599999</v>
          </cell>
          <cell r="AK106">
            <v>-5.7080060243600003E-2</v>
          </cell>
          <cell r="AL106">
            <v>9.7858034074299993E-2</v>
          </cell>
          <cell r="AM106">
            <v>5.15575483441E-2</v>
          </cell>
          <cell r="AN106">
            <v>0.20155535638300001</v>
          </cell>
          <cell r="AO106">
            <v>0.14894944429400001</v>
          </cell>
          <cell r="AP106">
            <v>0.214387133718</v>
          </cell>
          <cell r="AQ106">
            <v>0.18271116912400001</v>
          </cell>
          <cell r="AR106">
            <v>0.114417284727</v>
          </cell>
          <cell r="AS106">
            <v>0.19603398442299999</v>
          </cell>
          <cell r="AT106">
            <v>2.28735655546E-2</v>
          </cell>
          <cell r="AU106">
            <v>0</v>
          </cell>
          <cell r="AV106">
            <v>0.26854547858200001</v>
          </cell>
          <cell r="AW106">
            <v>0.13948057591900001</v>
          </cell>
          <cell r="AX106">
            <v>0.28333109617199997</v>
          </cell>
          <cell r="AY106">
            <v>0.27012357115699998</v>
          </cell>
          <cell r="AZ106">
            <v>0.28446891903900001</v>
          </cell>
          <cell r="BA106">
            <v>1.63635052741E-2</v>
          </cell>
          <cell r="BB106">
            <v>0.109444141388</v>
          </cell>
          <cell r="BC106">
            <v>-2.9703532345600001E-3</v>
          </cell>
          <cell r="BD106">
            <v>4.19568940997E-2</v>
          </cell>
          <cell r="BE106">
            <v>0.14929851889599999</v>
          </cell>
          <cell r="BF106">
            <v>2.46740244329E-2</v>
          </cell>
          <cell r="BG106">
            <v>0.277682751417</v>
          </cell>
          <cell r="BH106">
            <v>0.16843797266499999</v>
          </cell>
          <cell r="BI106">
            <v>8.5121821612100003E-3</v>
          </cell>
          <cell r="BJ106">
            <v>0.118555828929</v>
          </cell>
          <cell r="BK106">
            <v>7.9951593652399996E-3</v>
          </cell>
          <cell r="BL106">
            <v>0.118461623788</v>
          </cell>
          <cell r="BM106">
            <v>0.10406999290000001</v>
          </cell>
          <cell r="BN106">
            <v>-2.8232023119900002E-2</v>
          </cell>
          <cell r="BO106">
            <v>0.120978727937</v>
          </cell>
          <cell r="BP106">
            <v>0.29421910643600002</v>
          </cell>
          <cell r="BQ106">
            <v>6.8727336823900004E-2</v>
          </cell>
          <cell r="BR106">
            <v>0</v>
          </cell>
          <cell r="BS106">
            <v>0.12189391255400001</v>
          </cell>
          <cell r="BT106">
            <v>0.26164487004300002</v>
          </cell>
          <cell r="BU106">
            <v>1.26785878092E-2</v>
          </cell>
          <cell r="BV106">
            <v>0.19805704057199999</v>
          </cell>
          <cell r="BW106">
            <v>9.6225589513800003E-2</v>
          </cell>
          <cell r="BX106">
            <v>5.8480437844999997E-2</v>
          </cell>
          <cell r="BY106">
            <v>4.2380336672099998E-2</v>
          </cell>
          <cell r="BZ106">
            <v>9.2795841395899997E-2</v>
          </cell>
          <cell r="CA106">
            <v>0.229172557592</v>
          </cell>
          <cell r="CB106">
            <v>0.294838398695</v>
          </cell>
          <cell r="CC106">
            <v>0.120433367789</v>
          </cell>
          <cell r="CD106">
            <v>-0.164396122098</v>
          </cell>
          <cell r="CE106">
            <v>3.4282669425000002E-2</v>
          </cell>
          <cell r="CF106">
            <v>-0.183183267713</v>
          </cell>
          <cell r="CG106">
            <v>0.106047138572</v>
          </cell>
          <cell r="CH106">
            <v>4.7156643122399998E-2</v>
          </cell>
          <cell r="CI106">
            <v>0.102669090033</v>
          </cell>
          <cell r="CJ106">
            <v>0</v>
          </cell>
          <cell r="CK106">
            <v>0.18880458176100001</v>
          </cell>
          <cell r="CL106">
            <v>0.29346808791200002</v>
          </cell>
          <cell r="CM106">
            <v>0.108205161989</v>
          </cell>
          <cell r="CN106">
            <v>-0.201155215502</v>
          </cell>
          <cell r="CO106">
            <v>5.0202354788800002E-2</v>
          </cell>
          <cell r="CP106">
            <v>3.8209897466E-3</v>
          </cell>
          <cell r="CQ106">
            <v>0.11928468197600001</v>
          </cell>
          <cell r="CR106">
            <v>0.29137787222900002</v>
          </cell>
          <cell r="CS106">
            <v>3.2894376665400002E-2</v>
          </cell>
          <cell r="CT106">
            <v>0.20191398262999999</v>
          </cell>
          <cell r="CU106">
            <v>-1.6288090264400001E-3</v>
          </cell>
          <cell r="CV106">
            <v>0.10203962028000001</v>
          </cell>
          <cell r="CW106">
            <v>0.22305265068999999</v>
          </cell>
          <cell r="CX106">
            <v>-1.37062575668E-2</v>
          </cell>
          <cell r="CY106">
            <v>0</v>
          </cell>
          <cell r="CZ106">
            <v>2.1063765510900001E-2</v>
          </cell>
          <cell r="DA106">
            <v>0.124436929822</v>
          </cell>
          <cell r="DB106">
            <v>0.28171363472900002</v>
          </cell>
          <cell r="DC106">
            <v>0.14079625904599999</v>
          </cell>
          <cell r="DD106">
            <v>0.17848640680299999</v>
          </cell>
          <cell r="DE106">
            <v>0.13197885453700001</v>
          </cell>
          <cell r="DF106">
            <v>0.11376167833799999</v>
          </cell>
          <cell r="DG106">
            <v>-0.190876349807</v>
          </cell>
          <cell r="DH106">
            <v>7.7535726129999996E-2</v>
          </cell>
          <cell r="DI106">
            <v>4.2649112641799998E-2</v>
          </cell>
          <cell r="DJ106">
            <v>-2.3346573580100001E-3</v>
          </cell>
          <cell r="DK106">
            <v>0.21643224358599999</v>
          </cell>
          <cell r="DL106">
            <v>0.314460635185</v>
          </cell>
          <cell r="DM106">
            <v>0.21523863077200001</v>
          </cell>
          <cell r="DN106">
            <v>0.123373486102</v>
          </cell>
          <cell r="DO106">
            <v>0.287695854902</v>
          </cell>
          <cell r="DP106">
            <v>5.3566850721800001E-2</v>
          </cell>
          <cell r="DQ106">
            <v>0.11322876811</v>
          </cell>
          <cell r="DR106">
            <v>8.6633265018499998E-3</v>
          </cell>
          <cell r="DS106">
            <v>0.276763796806</v>
          </cell>
          <cell r="DT106">
            <v>0.24288327992</v>
          </cell>
          <cell r="DU106">
            <v>0.25147068500500003</v>
          </cell>
          <cell r="DV106">
            <v>0.28124925494199998</v>
          </cell>
          <cell r="DW106">
            <v>0.163205400109</v>
          </cell>
          <cell r="DX106">
            <v>-0.15769180655500001</v>
          </cell>
          <cell r="DY106">
            <v>0.20320612192199999</v>
          </cell>
          <cell r="DZ106">
            <v>-0.17305900156500001</v>
          </cell>
          <cell r="EA106">
            <v>-2.30223610997E-2</v>
          </cell>
          <cell r="EB106">
            <v>0.17622555792299999</v>
          </cell>
          <cell r="EC106">
            <v>0.12796647846699999</v>
          </cell>
          <cell r="ED106">
            <v>0.24895888566999999</v>
          </cell>
          <cell r="EE106">
            <v>2.17814929783E-2</v>
          </cell>
          <cell r="EF106">
            <v>4.2593851685499999E-2</v>
          </cell>
          <cell r="EG106">
            <v>8.5956668481199996E-3</v>
          </cell>
          <cell r="EH106">
            <v>0.26394537091300002</v>
          </cell>
          <cell r="EI106">
            <v>4.8088207840900003E-2</v>
          </cell>
          <cell r="EJ106">
            <v>-0.19356071949</v>
          </cell>
          <cell r="EK106">
            <v>1.5709144994600001E-2</v>
          </cell>
          <cell r="EL106">
            <v>0.22398348152600001</v>
          </cell>
          <cell r="EM106">
            <v>0.29511308670000003</v>
          </cell>
          <cell r="EN106">
            <v>0.17499004304400001</v>
          </cell>
          <cell r="EO106">
            <v>0.11800509691199999</v>
          </cell>
          <cell r="EP106">
            <v>0.14606016874300001</v>
          </cell>
          <cell r="EQ106">
            <v>-8.3511667326100006E-3</v>
          </cell>
          <cell r="ER106">
            <v>2.0961550995700001E-2</v>
          </cell>
          <cell r="ES106">
            <v>0.113487288356</v>
          </cell>
          <cell r="ET106">
            <v>4.8536434769599998E-2</v>
          </cell>
          <cell r="EU106">
            <v>0.23977842927000001</v>
          </cell>
          <cell r="EV106">
            <v>4.6039260923899997E-2</v>
          </cell>
          <cell r="EW106">
            <v>0.144265115261</v>
          </cell>
          <cell r="EX106">
            <v>0.207861959934</v>
          </cell>
          <cell r="EY106">
            <v>0.207955315709</v>
          </cell>
          <cell r="EZ106">
            <v>0.13303768634800001</v>
          </cell>
          <cell r="FA106">
            <v>0.103800877929</v>
          </cell>
          <cell r="FB106">
            <v>0.28854897618300002</v>
          </cell>
          <cell r="FC106">
            <v>0.26270920038200002</v>
          </cell>
          <cell r="FD106">
            <v>0.115678817034</v>
          </cell>
          <cell r="FE106">
            <v>5.7528976351000002E-2</v>
          </cell>
          <cell r="FF106">
            <v>0.120914287865</v>
          </cell>
          <cell r="FG106">
            <v>0.101552411914</v>
          </cell>
          <cell r="FH106">
            <v>0.294151216745</v>
          </cell>
          <cell r="FI106">
            <v>-1.99717376381E-2</v>
          </cell>
          <cell r="FJ106">
            <v>0.21546092629399999</v>
          </cell>
          <cell r="FK106">
            <v>0</v>
          </cell>
          <cell r="FL106">
            <v>-0.19220405817</v>
          </cell>
          <cell r="FM106">
            <v>3.4522537142000001E-2</v>
          </cell>
          <cell r="FN106">
            <v>-0.17057910561600001</v>
          </cell>
          <cell r="FO106">
            <v>1.9802197814E-2</v>
          </cell>
          <cell r="FP106">
            <v>0.30287623405500003</v>
          </cell>
          <cell r="FQ106">
            <v>0.18428538739700001</v>
          </cell>
          <cell r="FR106">
            <v>7.2302013635600001E-2</v>
          </cell>
          <cell r="FS106">
            <v>9.0003246441499995E-3</v>
          </cell>
          <cell r="FT106">
            <v>9.8816677928000002E-2</v>
          </cell>
          <cell r="FU106">
            <v>-1.0975849814699999E-2</v>
          </cell>
          <cell r="FV106">
            <v>0.20748604834100001</v>
          </cell>
          <cell r="FW106">
            <v>0.24449476599700001</v>
          </cell>
          <cell r="FX106">
            <v>-0.135567948222</v>
          </cell>
          <cell r="FY106">
            <v>-0.159046426415</v>
          </cell>
          <cell r="FZ106">
            <v>9.5834605395799993E-2</v>
          </cell>
          <cell r="GA106">
            <v>1.46604701877E-2</v>
          </cell>
          <cell r="GB106">
            <v>0.20529705286</v>
          </cell>
          <cell r="GC106">
            <v>0</v>
          </cell>
          <cell r="GD106">
            <v>3.1625673174899997E-2</v>
          </cell>
          <cell r="GE106">
            <v>3.6735732108399997E-2</v>
          </cell>
          <cell r="GF106">
            <v>0.12183753401</v>
          </cell>
          <cell r="GG106">
            <v>0.12002696096899999</v>
          </cell>
          <cell r="GH106">
            <v>0.28779858350800003</v>
          </cell>
          <cell r="GI106">
            <v>-0.16157196462199999</v>
          </cell>
          <cell r="GJ106">
            <v>3.3088833093600001E-2</v>
          </cell>
          <cell r="GK106">
            <v>0.10330000519800001</v>
          </cell>
          <cell r="GL106">
            <v>3.2510578632399999E-2</v>
          </cell>
          <cell r="GM106">
            <v>0.12121319025799999</v>
          </cell>
          <cell r="GN106">
            <v>-2.2849176079E-2</v>
          </cell>
          <cell r="GO106">
            <v>-9.1182822361599997E-3</v>
          </cell>
          <cell r="GP106">
            <v>2.7326479554199999E-2</v>
          </cell>
          <cell r="GQ106">
            <v>2.11293548346E-2</v>
          </cell>
          <cell r="GR106">
            <v>5.6716579943900003E-2</v>
          </cell>
          <cell r="GS106">
            <v>0.19334724545500001</v>
          </cell>
          <cell r="GT106">
            <v>0.28909683227499999</v>
          </cell>
          <cell r="GU106">
            <v>6.1604559421499998E-2</v>
          </cell>
          <cell r="GV106">
            <v>0.21673400700100001</v>
          </cell>
          <cell r="GW106">
            <v>-6.5206680446900003E-3</v>
          </cell>
          <cell r="GX106">
            <v>0.16963565349599999</v>
          </cell>
          <cell r="GY106">
            <v>2.9339946806400001E-2</v>
          </cell>
          <cell r="GZ106">
            <v>9.5382794737799995E-2</v>
          </cell>
          <cell r="HA106">
            <v>0.11623891443000001</v>
          </cell>
          <cell r="HB106">
            <v>2.5885516777599999E-2</v>
          </cell>
          <cell r="HC106">
            <v>2.7640829794099999E-3</v>
          </cell>
          <cell r="HD106">
            <v>4.8932809382699997E-2</v>
          </cell>
          <cell r="HE106">
            <v>0.10938370972899999</v>
          </cell>
          <cell r="HF106">
            <v>3.7806075066300002E-2</v>
          </cell>
          <cell r="HG106">
            <v>9.5874585211300004E-2</v>
          </cell>
          <cell r="HH106">
            <v>0.12944076955299999</v>
          </cell>
          <cell r="HI106">
            <v>0.25644502043700002</v>
          </cell>
          <cell r="HJ106">
            <v>2.2236708551599999E-2</v>
          </cell>
          <cell r="HK106">
            <v>0.10642532259199999</v>
          </cell>
          <cell r="HL106">
            <v>-0.13671346008800001</v>
          </cell>
          <cell r="HM106">
            <v>0.13826009631200001</v>
          </cell>
          <cell r="HN106">
            <v>0.11883123219</v>
          </cell>
          <cell r="HO106">
            <v>6.5356932580500002E-2</v>
          </cell>
          <cell r="HP106">
            <v>0.17417383194</v>
          </cell>
          <cell r="HQ106">
            <v>-7.4577755294699998E-3</v>
          </cell>
          <cell r="HR106">
            <v>0.21436005830800001</v>
          </cell>
          <cell r="HS106">
            <v>0.19174140691800001</v>
          </cell>
          <cell r="HT106">
            <v>-0.20642115175699999</v>
          </cell>
          <cell r="HU106">
            <v>6.23067580163E-2</v>
          </cell>
          <cell r="HV106">
            <v>2.0915213972299999E-2</v>
          </cell>
          <cell r="HW106">
            <v>0.26106363534900001</v>
          </cell>
          <cell r="HX106">
            <v>4.6770520508300002E-2</v>
          </cell>
          <cell r="HY106">
            <v>3.2083578407799997E-2</v>
          </cell>
          <cell r="HZ106">
            <v>2.4257977493099998E-3</v>
          </cell>
          <cell r="IA106">
            <v>-0.16733679175400001</v>
          </cell>
          <cell r="IB106">
            <v>-0.16864211857299999</v>
          </cell>
          <cell r="IC106">
            <v>9.7987793385999999E-2</v>
          </cell>
          <cell r="ID106">
            <v>0.27327877283099999</v>
          </cell>
          <cell r="IE106">
            <v>0.18646056950100001</v>
          </cell>
          <cell r="IF106">
            <v>0</v>
          </cell>
          <cell r="IG106">
            <v>1.6794497147200001E-2</v>
          </cell>
          <cell r="IH106">
            <v>-0.17685829103</v>
          </cell>
          <cell r="II106">
            <v>5.0166625529499999E-2</v>
          </cell>
          <cell r="IJ106">
            <v>0.11719556152799999</v>
          </cell>
          <cell r="IK106">
            <v>9.4279833137999994E-2</v>
          </cell>
          <cell r="IL106">
            <v>0.18933299183800001</v>
          </cell>
          <cell r="IM106">
            <v>0.30150988697999997</v>
          </cell>
          <cell r="IN106">
            <v>-0.17652817070499999</v>
          </cell>
          <cell r="IO106">
            <v>-2.2811684757499999E-2</v>
          </cell>
          <cell r="IP106">
            <v>0.103664733469</v>
          </cell>
          <cell r="IQ106">
            <v>-7.7297759708000002E-4</v>
          </cell>
          <cell r="IR106">
            <v>9.48133245111E-2</v>
          </cell>
          <cell r="IS106">
            <v>0.120975226164</v>
          </cell>
          <cell r="IT106">
            <v>0.78374165296599996</v>
          </cell>
        </row>
        <row r="107">
          <cell r="A107" t="str">
            <v>SNP_CN_4326980_T494G_Q165P_ethA</v>
          </cell>
          <cell r="B107">
            <v>1.8514413386599999E-2</v>
          </cell>
          <cell r="C107">
            <v>-9.6931699663400008E-3</v>
          </cell>
          <cell r="D107">
            <v>0.15930353105100001</v>
          </cell>
          <cell r="E107">
            <v>0.200373932719</v>
          </cell>
          <cell r="F107">
            <v>-1.1914186179600001E-3</v>
          </cell>
          <cell r="G107">
            <v>0.26860570907600001</v>
          </cell>
          <cell r="H107">
            <v>1.6301542520499999E-2</v>
          </cell>
          <cell r="I107">
            <v>0.204122230411</v>
          </cell>
          <cell r="J107">
            <v>0.125440329313</v>
          </cell>
          <cell r="K107">
            <v>-2.9949340969299999E-3</v>
          </cell>
          <cell r="L107">
            <v>1.4660590328299999E-2</v>
          </cell>
          <cell r="M107">
            <v>0.155120968819</v>
          </cell>
          <cell r="N107">
            <v>-0.18119020760099999</v>
          </cell>
          <cell r="O107">
            <v>0.19901359081299999</v>
          </cell>
          <cell r="P107">
            <v>0.179328918457</v>
          </cell>
          <cell r="Q107">
            <v>-2.34152916819E-2</v>
          </cell>
          <cell r="R107">
            <v>2.0532738417399998E-2</v>
          </cell>
          <cell r="S107">
            <v>0.106036320329</v>
          </cell>
          <cell r="T107">
            <v>0.13977524638200001</v>
          </cell>
          <cell r="U107">
            <v>0.28375801444100002</v>
          </cell>
          <cell r="V107">
            <v>3.92734780908E-2</v>
          </cell>
          <cell r="W107">
            <v>0.202564328909</v>
          </cell>
          <cell r="X107">
            <v>6.4579413447099995E-5</v>
          </cell>
          <cell r="Y107">
            <v>0.143414258957</v>
          </cell>
          <cell r="Z107">
            <v>2.4739397689699998E-2</v>
          </cell>
          <cell r="AA107">
            <v>0.200225129724</v>
          </cell>
          <cell r="AB107">
            <v>0.293590128422</v>
          </cell>
          <cell r="AC107">
            <v>0.17936648428400001</v>
          </cell>
          <cell r="AD107">
            <v>8.5239380598100004E-2</v>
          </cell>
          <cell r="AE107">
            <v>-1.5435581095500001E-2</v>
          </cell>
          <cell r="AF107">
            <v>0.11089574545600001</v>
          </cell>
          <cell r="AG107">
            <v>0.116091750562</v>
          </cell>
          <cell r="AH107">
            <v>0.30057978630100002</v>
          </cell>
          <cell r="AI107">
            <v>1.6311813145899998E-2</v>
          </cell>
          <cell r="AJ107">
            <v>-7.1389828808599998E-3</v>
          </cell>
          <cell r="AK107">
            <v>0.171284988523</v>
          </cell>
          <cell r="AL107">
            <v>0.106151506305</v>
          </cell>
          <cell r="AM107">
            <v>0.13826377689800001</v>
          </cell>
          <cell r="AN107">
            <v>9.0332642197599997E-2</v>
          </cell>
          <cell r="AO107">
            <v>-1.52336880565E-2</v>
          </cell>
          <cell r="AP107">
            <v>0.12408018112200001</v>
          </cell>
          <cell r="AQ107">
            <v>0.13811512291399999</v>
          </cell>
          <cell r="AR107">
            <v>0.168327301741</v>
          </cell>
          <cell r="AS107">
            <v>0.28947153687499999</v>
          </cell>
          <cell r="AT107">
            <v>0.124784424901</v>
          </cell>
          <cell r="AU107">
            <v>-0.19252708554299999</v>
          </cell>
          <cell r="AV107">
            <v>2.3249749094199999E-2</v>
          </cell>
          <cell r="AW107">
            <v>5.4116785526299997E-2</v>
          </cell>
          <cell r="AX107">
            <v>0.18874436616900001</v>
          </cell>
          <cell r="AY107">
            <v>0.17994244396699999</v>
          </cell>
          <cell r="AZ107">
            <v>0.181169092655</v>
          </cell>
          <cell r="BA107">
            <v>0.125239506364</v>
          </cell>
          <cell r="BB107">
            <v>0.13137353956699999</v>
          </cell>
          <cell r="BC107">
            <v>0.29790708422700002</v>
          </cell>
          <cell r="BD107">
            <v>5.5882189422800002E-2</v>
          </cell>
          <cell r="BE107">
            <v>4.8863119445700003E-3</v>
          </cell>
          <cell r="BF107">
            <v>0</v>
          </cell>
          <cell r="BG107">
            <v>0</v>
          </cell>
          <cell r="BH107">
            <v>7.3825068771800006E-2</v>
          </cell>
          <cell r="BI107">
            <v>0.28141784667999997</v>
          </cell>
          <cell r="BJ107">
            <v>3.0194604769299999E-2</v>
          </cell>
          <cell r="BK107">
            <v>0.222601696849</v>
          </cell>
          <cell r="BL107">
            <v>0.28406932950000002</v>
          </cell>
          <cell r="BM107">
            <v>2.3629194125499998E-2</v>
          </cell>
          <cell r="BN107">
            <v>6.7577965557599998E-2</v>
          </cell>
          <cell r="BO107">
            <v>0.19808954000500001</v>
          </cell>
          <cell r="BP107">
            <v>7.7246285974999995E-2</v>
          </cell>
          <cell r="BQ107">
            <v>2.92524397373E-2</v>
          </cell>
          <cell r="BR107">
            <v>0.25483444333100003</v>
          </cell>
          <cell r="BS107">
            <v>0.20569650828800001</v>
          </cell>
          <cell r="BT107">
            <v>0.258223712444</v>
          </cell>
          <cell r="BU107">
            <v>0.11623494327099999</v>
          </cell>
          <cell r="BV107">
            <v>0.19120182096999999</v>
          </cell>
          <cell r="BW107">
            <v>-0.19681185483899999</v>
          </cell>
          <cell r="BX107">
            <v>7.8350663185100006E-2</v>
          </cell>
          <cell r="BY107">
            <v>2.0929345861099999E-2</v>
          </cell>
          <cell r="BZ107">
            <v>-0.18331049382699999</v>
          </cell>
          <cell r="CA107">
            <v>0.15557919442699999</v>
          </cell>
          <cell r="CB107">
            <v>0.12732556462299999</v>
          </cell>
          <cell r="CC107">
            <v>0.26673677563699999</v>
          </cell>
          <cell r="CD107">
            <v>5.5118039017500002E-4</v>
          </cell>
          <cell r="CE107">
            <v>0.107709042728</v>
          </cell>
          <cell r="CF107">
            <v>0.107607759535</v>
          </cell>
          <cell r="CG107">
            <v>2.13079974055E-2</v>
          </cell>
          <cell r="CH107">
            <v>0.114484407008</v>
          </cell>
          <cell r="CI107">
            <v>0.26428133249300001</v>
          </cell>
          <cell r="CJ107">
            <v>0.19221864640700001</v>
          </cell>
          <cell r="CK107">
            <v>0.25128051638600002</v>
          </cell>
          <cell r="CL107">
            <v>7.49644935131E-2</v>
          </cell>
          <cell r="CM107">
            <v>9.2006213963000006E-3</v>
          </cell>
          <cell r="CN107">
            <v>2.5824530050199999E-2</v>
          </cell>
          <cell r="CO107">
            <v>4.7601178288500003E-2</v>
          </cell>
          <cell r="CP107">
            <v>0</v>
          </cell>
          <cell r="CQ107">
            <v>-3.07634584606E-2</v>
          </cell>
          <cell r="CR107">
            <v>8.5160672664600007E-2</v>
          </cell>
          <cell r="CS107">
            <v>0.11851168423900001</v>
          </cell>
          <cell r="CT107">
            <v>-0.13715499639500001</v>
          </cell>
          <cell r="CU107">
            <v>0.16011461615600001</v>
          </cell>
          <cell r="CV107">
            <v>7.9343989491499997E-2</v>
          </cell>
          <cell r="CW107">
            <v>0.139760047197</v>
          </cell>
          <cell r="CX107">
            <v>-0.19564180076099999</v>
          </cell>
          <cell r="CY107">
            <v>5.5210483260500001E-3</v>
          </cell>
          <cell r="CZ107">
            <v>-0.16662026941800001</v>
          </cell>
          <cell r="DA107">
            <v>3.3238730393400002E-3</v>
          </cell>
          <cell r="DB107">
            <v>2.1621741354499999E-2</v>
          </cell>
          <cell r="DC107">
            <v>0.26059293746899997</v>
          </cell>
          <cell r="DD107">
            <v>-1.13981422037E-2</v>
          </cell>
          <cell r="DE107">
            <v>0.19406780600500001</v>
          </cell>
          <cell r="DF107">
            <v>4.0240459144100002E-2</v>
          </cell>
          <cell r="DG107">
            <v>0.100253857672</v>
          </cell>
          <cell r="DH107">
            <v>1.10488180071E-2</v>
          </cell>
          <cell r="DI107">
            <v>0.122021816671</v>
          </cell>
          <cell r="DJ107">
            <v>0.100420109928</v>
          </cell>
          <cell r="DK107">
            <v>0.118092879653</v>
          </cell>
          <cell r="DL107">
            <v>0.119061857462</v>
          </cell>
          <cell r="DM107">
            <v>-0.143913269043</v>
          </cell>
          <cell r="DN107">
            <v>9.3717046082000002E-2</v>
          </cell>
          <cell r="DO107">
            <v>0.13644587993599999</v>
          </cell>
          <cell r="DP107">
            <v>0.140993848443</v>
          </cell>
          <cell r="DQ107">
            <v>0.13234473764900001</v>
          </cell>
          <cell r="DR107">
            <v>2.4122202768900002E-2</v>
          </cell>
          <cell r="DS107">
            <v>0.108642973006</v>
          </cell>
          <cell r="DT107">
            <v>9.7302772104699994E-2</v>
          </cell>
          <cell r="DU107">
            <v>-3.5237395204599999E-3</v>
          </cell>
          <cell r="DV107">
            <v>2.2461842745500001E-2</v>
          </cell>
          <cell r="DW107">
            <v>0.293647438288</v>
          </cell>
          <cell r="DX107">
            <v>0.29341953992800002</v>
          </cell>
          <cell r="DY107">
            <v>0.12938222289099999</v>
          </cell>
          <cell r="DZ107">
            <v>0</v>
          </cell>
          <cell r="EA107">
            <v>0.267118066549</v>
          </cell>
          <cell r="EB107">
            <v>0.174585074186</v>
          </cell>
          <cell r="EC107">
            <v>0.101660370827</v>
          </cell>
          <cell r="ED107">
            <v>0.109388746321</v>
          </cell>
          <cell r="EE107">
            <v>8.3295159041900005E-2</v>
          </cell>
          <cell r="EF107">
            <v>0.10639712214499999</v>
          </cell>
          <cell r="EG107">
            <v>0</v>
          </cell>
          <cell r="EH107">
            <v>0.25762006640399998</v>
          </cell>
          <cell r="EI107">
            <v>4.59108762443E-2</v>
          </cell>
          <cell r="EJ107">
            <v>0.127499237657</v>
          </cell>
          <cell r="EK107">
            <v>0.16572532057799999</v>
          </cell>
          <cell r="EL107">
            <v>0.18020510673500001</v>
          </cell>
          <cell r="EM107">
            <v>0.27396708726899999</v>
          </cell>
          <cell r="EN107">
            <v>0.26105120778099999</v>
          </cell>
          <cell r="EO107">
            <v>1.45324273035E-2</v>
          </cell>
          <cell r="EP107">
            <v>0.151905432343</v>
          </cell>
          <cell r="EQ107">
            <v>9.0735619887700007E-3</v>
          </cell>
          <cell r="ER107">
            <v>0.25186088681199997</v>
          </cell>
          <cell r="ES107">
            <v>-0.184066310525</v>
          </cell>
          <cell r="ET107">
            <v>3.5318236798000002E-2</v>
          </cell>
          <cell r="EU107">
            <v>0.24148951470900001</v>
          </cell>
          <cell r="EV107">
            <v>0</v>
          </cell>
          <cell r="EW107">
            <v>8.1345058977599999E-2</v>
          </cell>
          <cell r="EX107">
            <v>4.12508174777E-2</v>
          </cell>
          <cell r="EY107">
            <v>0.10318329185199999</v>
          </cell>
          <cell r="EZ107">
            <v>0.142372041941</v>
          </cell>
          <cell r="FA107">
            <v>-1.31675032899E-2</v>
          </cell>
          <cell r="FB107">
            <v>0.21380625665200001</v>
          </cell>
          <cell r="FC107">
            <v>-2.4129809811700001E-2</v>
          </cell>
          <cell r="FD107">
            <v>-0.188966572285</v>
          </cell>
          <cell r="FE107">
            <v>1.40883000568E-2</v>
          </cell>
          <cell r="FF107">
            <v>4.6243231743599997E-2</v>
          </cell>
          <cell r="FG107">
            <v>-0.189107000828</v>
          </cell>
          <cell r="FH107">
            <v>-0.15689244866400001</v>
          </cell>
          <cell r="FI107">
            <v>0.113476589322</v>
          </cell>
          <cell r="FJ107">
            <v>0</v>
          </cell>
          <cell r="FK107">
            <v>0.18076418340200001</v>
          </cell>
          <cell r="FL107">
            <v>0.191252678633</v>
          </cell>
          <cell r="FM107">
            <v>7.0153810083899995E-2</v>
          </cell>
          <cell r="FN107">
            <v>0.28872802853599999</v>
          </cell>
          <cell r="FO107">
            <v>0.25389298796699999</v>
          </cell>
          <cell r="FP107">
            <v>0.15923891961600001</v>
          </cell>
          <cell r="FQ107">
            <v>-3.78510840237E-2</v>
          </cell>
          <cell r="FR107">
            <v>-2.74766106158E-2</v>
          </cell>
          <cell r="FS107">
            <v>0.22252915799600001</v>
          </cell>
          <cell r="FT107">
            <v>1.7149902880200001E-2</v>
          </cell>
          <cell r="FU107">
            <v>-4.3633155524699999E-2</v>
          </cell>
          <cell r="FV107">
            <v>4.2544737458199998E-2</v>
          </cell>
          <cell r="FW107">
            <v>-2.0776025950900001E-2</v>
          </cell>
          <cell r="FX107">
            <v>0.102527938783</v>
          </cell>
          <cell r="FY107">
            <v>0.19774894416300001</v>
          </cell>
          <cell r="FZ107">
            <v>0.183430880308</v>
          </cell>
          <cell r="GA107">
            <v>0.210996091366</v>
          </cell>
          <cell r="GB107">
            <v>5.4679490625900003E-2</v>
          </cell>
          <cell r="GC107">
            <v>0.27440348267600001</v>
          </cell>
          <cell r="GD107">
            <v>0.10130773484699999</v>
          </cell>
          <cell r="GE107">
            <v>-2.4292098823899999E-3</v>
          </cell>
          <cell r="GF107">
            <v>1.65688060224E-2</v>
          </cell>
          <cell r="GG107">
            <v>0.18474419415000001</v>
          </cell>
          <cell r="GH107">
            <v>2.1269809454700001E-2</v>
          </cell>
          <cell r="GI107">
            <v>8.2280881702900002E-2</v>
          </cell>
          <cell r="GJ107">
            <v>0</v>
          </cell>
          <cell r="GK107">
            <v>0.164107814431</v>
          </cell>
          <cell r="GL107">
            <v>7.7371761202799996E-2</v>
          </cell>
          <cell r="GM107">
            <v>0.114930130541</v>
          </cell>
          <cell r="GN107">
            <v>4.0428999811400003E-2</v>
          </cell>
          <cell r="GO107">
            <v>-0.160162955523</v>
          </cell>
          <cell r="GP107">
            <v>-0.160051599145</v>
          </cell>
          <cell r="GQ107">
            <v>3.94021198153E-2</v>
          </cell>
          <cell r="GR107">
            <v>0.30402335524599999</v>
          </cell>
          <cell r="GS107">
            <v>0.29171577096000001</v>
          </cell>
          <cell r="GT107">
            <v>0.19029602408400001</v>
          </cell>
          <cell r="GU107">
            <v>3.6406360566600002E-2</v>
          </cell>
          <cell r="GV107">
            <v>1.79093666375E-2</v>
          </cell>
          <cell r="GW107">
            <v>0.25825971365</v>
          </cell>
          <cell r="GX107">
            <v>-2.1477492526200001E-2</v>
          </cell>
          <cell r="GY107">
            <v>8.21517184377E-2</v>
          </cell>
          <cell r="GZ107">
            <v>8.2231119275100004E-2</v>
          </cell>
          <cell r="HA107">
            <v>0.17273525893700001</v>
          </cell>
          <cell r="HB107">
            <v>2.28003412485E-2</v>
          </cell>
          <cell r="HC107">
            <v>0.29436105489699999</v>
          </cell>
          <cell r="HD107">
            <v>-2.0222589373600001E-2</v>
          </cell>
          <cell r="HE107">
            <v>4.6709831803999997E-3</v>
          </cell>
          <cell r="HF107">
            <v>7.8863538801699995E-2</v>
          </cell>
          <cell r="HG107">
            <v>3.8575075566800003E-2</v>
          </cell>
          <cell r="HH107">
            <v>5.2617311477699998E-2</v>
          </cell>
          <cell r="HI107">
            <v>0.119045361876</v>
          </cell>
          <cell r="HJ107">
            <v>0.279392540455</v>
          </cell>
          <cell r="HK107">
            <v>-0.17581477761299999</v>
          </cell>
          <cell r="HL107">
            <v>0.28388869762399999</v>
          </cell>
          <cell r="HM107">
            <v>4.6165186911800001E-2</v>
          </cell>
          <cell r="HN107">
            <v>0.1012063995</v>
          </cell>
          <cell r="HO107">
            <v>2.03633084893E-2</v>
          </cell>
          <cell r="HP107">
            <v>-6.0669984668500002E-3</v>
          </cell>
          <cell r="HQ107">
            <v>-0.17710873484600001</v>
          </cell>
          <cell r="HR107">
            <v>2.4722009897200001E-2</v>
          </cell>
          <cell r="HS107">
            <v>3.5984523594399999E-2</v>
          </cell>
          <cell r="HT107">
            <v>3.5719659179400003E-2</v>
          </cell>
          <cell r="HU107">
            <v>0.14137411117599999</v>
          </cell>
          <cell r="HV107">
            <v>1.08021376655E-2</v>
          </cell>
          <cell r="HW107">
            <v>0.23554195463700001</v>
          </cell>
          <cell r="HX107">
            <v>-0.15670002996900001</v>
          </cell>
          <cell r="HY107">
            <v>0.27105990052200002</v>
          </cell>
          <cell r="HZ107">
            <v>1.04327043518E-2</v>
          </cell>
          <cell r="IA107">
            <v>0.169478446245</v>
          </cell>
          <cell r="IB107">
            <v>0.26560026407199999</v>
          </cell>
          <cell r="IC107">
            <v>0.26390224695199999</v>
          </cell>
          <cell r="ID107">
            <v>0</v>
          </cell>
          <cell r="IE107">
            <v>-0.20220759511</v>
          </cell>
          <cell r="IF107">
            <v>0.28776749968499998</v>
          </cell>
          <cell r="IG107">
            <v>0.16051432490299999</v>
          </cell>
          <cell r="IH107">
            <v>-0.14643318951100001</v>
          </cell>
          <cell r="II107">
            <v>6.0187354683899998E-2</v>
          </cell>
          <cell r="IJ107">
            <v>0.122780807316</v>
          </cell>
          <cell r="IK107">
            <v>0.217700526118</v>
          </cell>
          <cell r="IL107">
            <v>8.8847301900399994E-2</v>
          </cell>
          <cell r="IM107">
            <v>0.19485870003700001</v>
          </cell>
          <cell r="IN107">
            <v>0.142776042223</v>
          </cell>
          <cell r="IO107">
            <v>0.17568348348099999</v>
          </cell>
          <cell r="IP107">
            <v>0.13248895108700001</v>
          </cell>
          <cell r="IQ107">
            <v>0.18937526643300001</v>
          </cell>
          <cell r="IR107">
            <v>9.207059443E-2</v>
          </cell>
          <cell r="IS107">
            <v>0.119306623936</v>
          </cell>
          <cell r="IT107">
            <v>0.77171403169599995</v>
          </cell>
        </row>
        <row r="108">
          <cell r="A108" t="str">
            <v>INS_CF_4326722_i752C_251_ethA</v>
          </cell>
          <cell r="B108">
            <v>0.13494212925400001</v>
          </cell>
          <cell r="C108">
            <v>7.2333745658400006E-2</v>
          </cell>
          <cell r="D108">
            <v>0.15029165148699999</v>
          </cell>
          <cell r="E108">
            <v>9.5325246453299997E-2</v>
          </cell>
          <cell r="F108">
            <v>0.17943835258499999</v>
          </cell>
          <cell r="G108">
            <v>0.30485793948200002</v>
          </cell>
          <cell r="H108">
            <v>6.5183833241499997E-2</v>
          </cell>
          <cell r="I108">
            <v>3.7956543266800001E-2</v>
          </cell>
          <cell r="J108">
            <v>3.8796380162200002E-2</v>
          </cell>
          <cell r="K108">
            <v>-6.2853701412699997E-2</v>
          </cell>
          <cell r="L108">
            <v>0.30667728185699999</v>
          </cell>
          <cell r="M108">
            <v>0.123346246779</v>
          </cell>
          <cell r="N108">
            <v>-6.2125816941299997E-2</v>
          </cell>
          <cell r="O108">
            <v>4.7019656747600003E-2</v>
          </cell>
          <cell r="P108">
            <v>9.4621449708900005E-2</v>
          </cell>
          <cell r="Q108">
            <v>0.161682739854</v>
          </cell>
          <cell r="R108">
            <v>-5.9318672865599997E-2</v>
          </cell>
          <cell r="S108">
            <v>0.111169621348</v>
          </cell>
          <cell r="T108">
            <v>0.16582381725299999</v>
          </cell>
          <cell r="U108">
            <v>0.11229047924299999</v>
          </cell>
          <cell r="V108">
            <v>4.0124069899300001E-2</v>
          </cell>
          <cell r="W108">
            <v>0.24804301559899999</v>
          </cell>
          <cell r="X108">
            <v>3.9739076048100001E-2</v>
          </cell>
          <cell r="Y108">
            <v>0.104527726769</v>
          </cell>
          <cell r="Z108">
            <v>4.6852175146300003E-2</v>
          </cell>
          <cell r="AA108">
            <v>-8.1456489861E-2</v>
          </cell>
          <cell r="AB108">
            <v>9.3960061669300002E-2</v>
          </cell>
          <cell r="AC108">
            <v>4.8777319490900001E-2</v>
          </cell>
          <cell r="AD108">
            <v>0.123170100152</v>
          </cell>
          <cell r="AE108">
            <v>0.326608896255</v>
          </cell>
          <cell r="AF108">
            <v>0.192292809486</v>
          </cell>
          <cell r="AG108">
            <v>0.35120463371299998</v>
          </cell>
          <cell r="AH108">
            <v>1.93769764155E-2</v>
          </cell>
          <cell r="AI108">
            <v>8.0120816826800001E-2</v>
          </cell>
          <cell r="AJ108">
            <v>0.13652953505500001</v>
          </cell>
          <cell r="AK108">
            <v>0.29107472300499998</v>
          </cell>
          <cell r="AL108">
            <v>0.127035349607</v>
          </cell>
          <cell r="AM108">
            <v>0.14241799712200001</v>
          </cell>
          <cell r="AN108">
            <v>0.106078997254</v>
          </cell>
          <cell r="AO108">
            <v>0.215091973543</v>
          </cell>
          <cell r="AP108">
            <v>0.29389718174899998</v>
          </cell>
          <cell r="AQ108">
            <v>0.165328398347</v>
          </cell>
          <cell r="AR108">
            <v>0.28577882051499998</v>
          </cell>
          <cell r="AS108">
            <v>0.202342838049</v>
          </cell>
          <cell r="AT108">
            <v>0.18648692965499999</v>
          </cell>
          <cell r="AU108">
            <v>-5.24299815297E-2</v>
          </cell>
          <cell r="AV108">
            <v>0.18610957264899999</v>
          </cell>
          <cell r="AW108">
            <v>0.10848262906099999</v>
          </cell>
          <cell r="AX108">
            <v>-6.6267915070100006E-2</v>
          </cell>
          <cell r="AY108">
            <v>0.270709246397</v>
          </cell>
          <cell r="AZ108">
            <v>0.14143712818599999</v>
          </cell>
          <cell r="BA108">
            <v>-8.0039143562300005E-2</v>
          </cell>
          <cell r="BB108">
            <v>-3.9359487593200002E-2</v>
          </cell>
          <cell r="BC108">
            <v>0.181078195572</v>
          </cell>
          <cell r="BD108">
            <v>0.14852596819399999</v>
          </cell>
          <cell r="BE108">
            <v>0.13339079916499999</v>
          </cell>
          <cell r="BF108">
            <v>0.131051063538</v>
          </cell>
          <cell r="BG108">
            <v>7.6981179416200002E-2</v>
          </cell>
          <cell r="BH108">
            <v>8.7737135589099999E-2</v>
          </cell>
          <cell r="BI108">
            <v>-0.20527763664699999</v>
          </cell>
          <cell r="BJ108">
            <v>0.103190220892</v>
          </cell>
          <cell r="BK108">
            <v>-3.9044015109500001E-2</v>
          </cell>
          <cell r="BL108">
            <v>-3.6672864109299999E-2</v>
          </cell>
          <cell r="BM108">
            <v>6.4708851277800003E-2</v>
          </cell>
          <cell r="BN108">
            <v>9.5500628231099999E-4</v>
          </cell>
          <cell r="BO108">
            <v>-0.18189544975800001</v>
          </cell>
          <cell r="BP108">
            <v>4.0531944483499997E-2</v>
          </cell>
          <cell r="BQ108">
            <v>-7.4636004865200001E-2</v>
          </cell>
          <cell r="BR108">
            <v>0.12513650953800001</v>
          </cell>
          <cell r="BS108">
            <v>7.5269192457199999E-3</v>
          </cell>
          <cell r="BT108">
            <v>7.9599179327500005E-2</v>
          </cell>
          <cell r="BU108">
            <v>6.3815973699099998E-2</v>
          </cell>
          <cell r="BV108">
            <v>-2.2425936535E-2</v>
          </cell>
          <cell r="BW108">
            <v>0.33760216832200002</v>
          </cell>
          <cell r="BX108">
            <v>0.14288964867599999</v>
          </cell>
          <cell r="BY108">
            <v>4.5972928404800002E-2</v>
          </cell>
          <cell r="BZ108">
            <v>-7.95120298862E-2</v>
          </cell>
          <cell r="CA108">
            <v>5.9104699641500003E-2</v>
          </cell>
          <cell r="CB108">
            <v>8.93139392138E-2</v>
          </cell>
          <cell r="CC108">
            <v>-0.139183878899</v>
          </cell>
          <cell r="CD108">
            <v>0.286131054163</v>
          </cell>
          <cell r="CE108">
            <v>3.52140329778E-2</v>
          </cell>
          <cell r="CF108">
            <v>0.31263551115999999</v>
          </cell>
          <cell r="CG108">
            <v>0.142218858004</v>
          </cell>
          <cell r="CH108">
            <v>3.7617895752200002E-2</v>
          </cell>
          <cell r="CI108">
            <v>-4.9394876696200003E-3</v>
          </cell>
          <cell r="CJ108">
            <v>1.14831766114E-2</v>
          </cell>
          <cell r="CK108">
            <v>0.140331029892</v>
          </cell>
          <cell r="CL108">
            <v>7.6104521751400006E-2</v>
          </cell>
          <cell r="CM108">
            <v>6.4700581133400006E-2</v>
          </cell>
          <cell r="CN108">
            <v>-6.0720119625300002E-2</v>
          </cell>
          <cell r="CO108">
            <v>0.155546188354</v>
          </cell>
          <cell r="CP108">
            <v>-7.0063255727300003E-2</v>
          </cell>
          <cell r="CQ108">
            <v>0.10867489874400001</v>
          </cell>
          <cell r="CR108">
            <v>0.114188790321</v>
          </cell>
          <cell r="CS108">
            <v>8.5345439612900004E-2</v>
          </cell>
          <cell r="CT108">
            <v>7.9053208231899999E-2</v>
          </cell>
          <cell r="CU108">
            <v>1.6592351719699999E-2</v>
          </cell>
          <cell r="CV108">
            <v>0.32711613178299997</v>
          </cell>
          <cell r="CW108">
            <v>-0.119777075946</v>
          </cell>
          <cell r="CX108">
            <v>-9.3443118035799994E-2</v>
          </cell>
          <cell r="CY108">
            <v>0.107880055904</v>
          </cell>
          <cell r="CZ108">
            <v>0.11626514047399999</v>
          </cell>
          <cell r="DA108">
            <v>-3.09268031269E-2</v>
          </cell>
          <cell r="DB108">
            <v>0.11502040177599999</v>
          </cell>
          <cell r="DC108">
            <v>-3.9580542594199998E-2</v>
          </cell>
          <cell r="DD108">
            <v>-4.9234862672200002E-4</v>
          </cell>
          <cell r="DE108">
            <v>0.10283041000400001</v>
          </cell>
          <cell r="DF108">
            <v>0.17593304812900001</v>
          </cell>
          <cell r="DG108">
            <v>0.136313036084</v>
          </cell>
          <cell r="DH108">
            <v>0.139342904091</v>
          </cell>
          <cell r="DI108">
            <v>9.8244942724699996E-2</v>
          </cell>
          <cell r="DJ108">
            <v>4.0492366999400002E-2</v>
          </cell>
          <cell r="DK108">
            <v>5.4355259984699998E-2</v>
          </cell>
          <cell r="DL108">
            <v>0.37188643217099998</v>
          </cell>
          <cell r="DM108">
            <v>-1.5841986983999998E-2</v>
          </cell>
          <cell r="DN108">
            <v>5.05338646472E-2</v>
          </cell>
          <cell r="DO108">
            <v>1.6792876645899998E-2</v>
          </cell>
          <cell r="DP108">
            <v>0.15376231074300001</v>
          </cell>
          <cell r="DQ108">
            <v>0.10259932279599999</v>
          </cell>
          <cell r="DR108">
            <v>1.7706168815499999E-2</v>
          </cell>
          <cell r="DS108">
            <v>0.134825214744</v>
          </cell>
          <cell r="DT108">
            <v>0.14053516089900001</v>
          </cell>
          <cell r="DU108">
            <v>0.133279904723</v>
          </cell>
          <cell r="DV108">
            <v>2.7367176488000002E-2</v>
          </cell>
          <cell r="DW108">
            <v>0.17750473320499999</v>
          </cell>
          <cell r="DX108">
            <v>2.7292694896499999E-2</v>
          </cell>
          <cell r="DY108">
            <v>-3.0384523794100001E-2</v>
          </cell>
          <cell r="DZ108">
            <v>9.3791827559499996E-2</v>
          </cell>
          <cell r="EA108">
            <v>0.134472727776</v>
          </cell>
          <cell r="EB108">
            <v>0.108535543084</v>
          </cell>
          <cell r="EC108">
            <v>8.3352856338000006E-2</v>
          </cell>
          <cell r="ED108">
            <v>0.10005457699299999</v>
          </cell>
          <cell r="EE108">
            <v>0.25722667574899999</v>
          </cell>
          <cell r="EF108">
            <v>0.30021408200299998</v>
          </cell>
          <cell r="EG108">
            <v>0.35504120588299998</v>
          </cell>
          <cell r="EH108">
            <v>2.05393265933E-2</v>
          </cell>
          <cell r="EI108">
            <v>5.52186816931E-2</v>
          </cell>
          <cell r="EJ108">
            <v>-4.3660856783400002E-2</v>
          </cell>
          <cell r="EK108">
            <v>0.16408389806699999</v>
          </cell>
          <cell r="EL108">
            <v>0.20373134314999999</v>
          </cell>
          <cell r="EM108">
            <v>1.5700915828300001E-2</v>
          </cell>
          <cell r="EN108">
            <v>6.92350938916E-2</v>
          </cell>
          <cell r="EO108">
            <v>-3.89918824658E-3</v>
          </cell>
          <cell r="EP108">
            <v>-0.123708419502</v>
          </cell>
          <cell r="EQ108">
            <v>0.20207436382800001</v>
          </cell>
          <cell r="ER108">
            <v>0.122399896383</v>
          </cell>
          <cell r="ES108">
            <v>4.5349422842300001E-2</v>
          </cell>
          <cell r="ET108">
            <v>-6.3638977706399993E-2</v>
          </cell>
          <cell r="EU108">
            <v>0.26867628097500001</v>
          </cell>
          <cell r="EV108">
            <v>0.110177256167</v>
          </cell>
          <cell r="EW108">
            <v>4.1431005229199998E-4</v>
          </cell>
          <cell r="EX108">
            <v>0.16233082115700001</v>
          </cell>
          <cell r="EY108">
            <v>0.12942472100300001</v>
          </cell>
          <cell r="EZ108">
            <v>0.3345246315</v>
          </cell>
          <cell r="FA108">
            <v>0.110466890037</v>
          </cell>
          <cell r="FB108">
            <v>9.6150543540700004E-3</v>
          </cell>
          <cell r="FC108">
            <v>0.113090164959</v>
          </cell>
          <cell r="FD108">
            <v>0.13168010115600001</v>
          </cell>
          <cell r="FE108">
            <v>5.7616066187599999E-2</v>
          </cell>
          <cell r="FF108">
            <v>-5.4535679519199999E-2</v>
          </cell>
          <cell r="FG108">
            <v>9.9628090858499996E-2</v>
          </cell>
          <cell r="FH108">
            <v>0.13951896130999999</v>
          </cell>
          <cell r="FI108">
            <v>0.121224537492</v>
          </cell>
          <cell r="FJ108">
            <v>0.101663179696</v>
          </cell>
          <cell r="FK108">
            <v>4.8101276159300002E-2</v>
          </cell>
          <cell r="FL108">
            <v>0.16957423090900001</v>
          </cell>
          <cell r="FM108">
            <v>6.93224519491E-2</v>
          </cell>
          <cell r="FN108">
            <v>0.122296497226</v>
          </cell>
          <cell r="FO108">
            <v>9.2589572071999998E-2</v>
          </cell>
          <cell r="FP108">
            <v>5.3714960813500003E-2</v>
          </cell>
          <cell r="FQ108">
            <v>0.16438454389599999</v>
          </cell>
          <cell r="FR108">
            <v>2.3079602047800001E-2</v>
          </cell>
          <cell r="FS108">
            <v>-7.0700585842099997E-2</v>
          </cell>
          <cell r="FT108">
            <v>-5.0601650029400001E-2</v>
          </cell>
          <cell r="FU108">
            <v>-6.3215278089000002E-2</v>
          </cell>
          <cell r="FV108">
            <v>-5.8714419603299997E-2</v>
          </cell>
          <cell r="FW108">
            <v>-9.8443783819699995E-2</v>
          </cell>
          <cell r="FX108">
            <v>0.172667428851</v>
          </cell>
          <cell r="FY108">
            <v>-0.184706836939</v>
          </cell>
          <cell r="FZ108">
            <v>5.5590204894499999E-2</v>
          </cell>
          <cell r="GA108">
            <v>-2.7688078582300001E-2</v>
          </cell>
          <cell r="GB108">
            <v>3.9171691983899998E-2</v>
          </cell>
          <cell r="GC108">
            <v>0.12141355127099999</v>
          </cell>
          <cell r="GD108">
            <v>0.102008104324</v>
          </cell>
          <cell r="GE108">
            <v>-9.1932034120000006E-3</v>
          </cell>
          <cell r="GF108">
            <v>0.19337628781800001</v>
          </cell>
          <cell r="GG108">
            <v>-1.9754325970999999E-2</v>
          </cell>
          <cell r="GH108">
            <v>1.1689046397799999E-2</v>
          </cell>
          <cell r="GI108">
            <v>-4.9548760056500003E-2</v>
          </cell>
          <cell r="GJ108">
            <v>0.1828969419</v>
          </cell>
          <cell r="GK108">
            <v>0.14656478166600001</v>
          </cell>
          <cell r="GL108">
            <v>-0.137059673667</v>
          </cell>
          <cell r="GM108">
            <v>0.154788419604</v>
          </cell>
          <cell r="GN108">
            <v>0.116351388395</v>
          </cell>
          <cell r="GO108">
            <v>9.7882136702499997E-2</v>
          </cell>
          <cell r="GP108">
            <v>1.31958918646E-2</v>
          </cell>
          <cell r="GQ108">
            <v>0.301343381405</v>
          </cell>
          <cell r="GR108">
            <v>8.7400041520599991E-3</v>
          </cell>
          <cell r="GS108">
            <v>0.105840437114</v>
          </cell>
          <cell r="GT108">
            <v>6.6481865942499996E-2</v>
          </cell>
          <cell r="GU108">
            <v>-8.4819033742000005E-2</v>
          </cell>
          <cell r="GV108">
            <v>0</v>
          </cell>
          <cell r="GW108">
            <v>6.1497632414100001E-2</v>
          </cell>
          <cell r="GX108">
            <v>-0.106585517526</v>
          </cell>
          <cell r="GY108">
            <v>4.1120048612399998E-2</v>
          </cell>
          <cell r="GZ108">
            <v>5.1135245710599998E-2</v>
          </cell>
          <cell r="HA108">
            <v>-1.08498912305E-2</v>
          </cell>
          <cell r="HB108">
            <v>3.98484952748E-2</v>
          </cell>
          <cell r="HC108">
            <v>3.6756578832899997E-2</v>
          </cell>
          <cell r="HD108">
            <v>0.29008135199500001</v>
          </cell>
          <cell r="HE108">
            <v>0.12307661026699999</v>
          </cell>
          <cell r="HF108">
            <v>-7.1517176926100004E-2</v>
          </cell>
          <cell r="HG108">
            <v>0.25227111578</v>
          </cell>
          <cell r="HH108">
            <v>0.37570658326099998</v>
          </cell>
          <cell r="HI108">
            <v>-9.2358915135299993E-3</v>
          </cell>
          <cell r="HJ108">
            <v>9.2888310551600003E-2</v>
          </cell>
          <cell r="HK108">
            <v>-9.1445058584200004E-2</v>
          </cell>
          <cell r="HL108">
            <v>0.11788092553600001</v>
          </cell>
          <cell r="HM108">
            <v>8.6952038109299995E-2</v>
          </cell>
          <cell r="HN108">
            <v>6.6660374403000003E-2</v>
          </cell>
          <cell r="HO108">
            <v>8.1006102263899996E-2</v>
          </cell>
          <cell r="HP108">
            <v>0.16882871091400001</v>
          </cell>
          <cell r="HQ108">
            <v>-3.4548576921200003E-2</v>
          </cell>
          <cell r="HR108">
            <v>0.140122577548</v>
          </cell>
          <cell r="HS108">
            <v>3.0612401664300001E-2</v>
          </cell>
          <cell r="HT108">
            <v>0.15563426911799999</v>
          </cell>
          <cell r="HU108">
            <v>0.17597222328199999</v>
          </cell>
          <cell r="HV108">
            <v>0.13245485723</v>
          </cell>
          <cell r="HW108">
            <v>0.11705783754599999</v>
          </cell>
          <cell r="HX108">
            <v>0.306330323219</v>
          </cell>
          <cell r="HY108">
            <v>3.39281447232E-2</v>
          </cell>
          <cell r="HZ108">
            <v>1.97035260499E-2</v>
          </cell>
          <cell r="IA108">
            <v>-5.30283115804E-2</v>
          </cell>
          <cell r="IB108">
            <v>5.7228971272699998E-2</v>
          </cell>
          <cell r="IC108">
            <v>9.5901563763599994E-3</v>
          </cell>
          <cell r="ID108">
            <v>0.186262235045</v>
          </cell>
          <cell r="IE108">
            <v>4.4269055128099997E-2</v>
          </cell>
          <cell r="IF108">
            <v>6.6312305629300003E-2</v>
          </cell>
          <cell r="IG108">
            <v>5.49856498837E-2</v>
          </cell>
          <cell r="IH108">
            <v>-7.3111057281499997E-2</v>
          </cell>
          <cell r="II108">
            <v>0.19496266543900001</v>
          </cell>
          <cell r="IJ108">
            <v>7.0147505030000003E-3</v>
          </cell>
          <cell r="IK108">
            <v>-7.0816650986699994E-2</v>
          </cell>
          <cell r="IL108">
            <v>0.135865613818</v>
          </cell>
          <cell r="IM108">
            <v>0.16661553084899999</v>
          </cell>
          <cell r="IN108">
            <v>6.45940154791E-2</v>
          </cell>
          <cell r="IO108">
            <v>3.3615276217499997E-2</v>
          </cell>
          <cell r="IP108">
            <v>-0.16131387651000001</v>
          </cell>
          <cell r="IQ108">
            <v>3.9574626833199997E-2</v>
          </cell>
          <cell r="IR108">
            <v>8.1862933933700005E-2</v>
          </cell>
          <cell r="IS108">
            <v>0.110994398594</v>
          </cell>
          <cell r="IT108">
            <v>0.73754113912599994</v>
          </cell>
        </row>
        <row r="109">
          <cell r="A109" t="str">
            <v>SNP_CN_4327293_T181C_T61A_ethA</v>
          </cell>
          <cell r="B109">
            <v>2.0579906180499999E-2</v>
          </cell>
          <cell r="C109">
            <v>-2.61185709387E-2</v>
          </cell>
          <cell r="D109">
            <v>6.7434720695000006E-2</v>
          </cell>
          <cell r="E109">
            <v>1.10362060368E-2</v>
          </cell>
          <cell r="F109">
            <v>-4.6767559833800001E-3</v>
          </cell>
          <cell r="G109">
            <v>1.37185677886E-2</v>
          </cell>
          <cell r="H109">
            <v>5.3055714815899999E-3</v>
          </cell>
          <cell r="I109">
            <v>5.1074242219299997E-3</v>
          </cell>
          <cell r="J109">
            <v>4.5719139277900001E-2</v>
          </cell>
          <cell r="K109">
            <v>9.8290383815800006E-2</v>
          </cell>
          <cell r="L109">
            <v>3.0996441841100002E-2</v>
          </cell>
          <cell r="M109">
            <v>4.80291731656E-2</v>
          </cell>
          <cell r="N109">
            <v>-1.39105869457E-2</v>
          </cell>
          <cell r="O109">
            <v>8.0699630081700002E-2</v>
          </cell>
          <cell r="P109">
            <v>4.2974486947100002E-2</v>
          </cell>
          <cell r="Q109">
            <v>1.5496706590100001E-2</v>
          </cell>
          <cell r="R109">
            <v>3.7944696843600002E-2</v>
          </cell>
          <cell r="S109">
            <v>-5.8689396828399999E-2</v>
          </cell>
          <cell r="T109">
            <v>5.1162518560899997E-2</v>
          </cell>
          <cell r="U109">
            <v>5.0053875893399996E-3</v>
          </cell>
          <cell r="V109">
            <v>6.1189915984899999E-2</v>
          </cell>
          <cell r="W109">
            <v>2.1405244246099998E-2</v>
          </cell>
          <cell r="X109">
            <v>7.2712063789399997E-2</v>
          </cell>
          <cell r="Y109">
            <v>0.109333954751</v>
          </cell>
          <cell r="Z109">
            <v>1.41773531213E-2</v>
          </cell>
          <cell r="AA109">
            <v>6.9968067109600005E-2</v>
          </cell>
          <cell r="AB109">
            <v>-6.6815942525899993E-2</v>
          </cell>
          <cell r="AC109">
            <v>-8.5724286735100005E-2</v>
          </cell>
          <cell r="AD109">
            <v>0.105780594051</v>
          </cell>
          <cell r="AE109">
            <v>-1.6728910850399999E-4</v>
          </cell>
          <cell r="AF109">
            <v>0.13025255501300001</v>
          </cell>
          <cell r="AG109">
            <v>1.8235174938999999E-2</v>
          </cell>
          <cell r="AH109">
            <v>4.2400397360299998E-2</v>
          </cell>
          <cell r="AI109">
            <v>0.13844583928599999</v>
          </cell>
          <cell r="AJ109">
            <v>1.65469385684E-3</v>
          </cell>
          <cell r="AK109">
            <v>0.122874327004</v>
          </cell>
          <cell r="AL109">
            <v>4.99587394297E-2</v>
          </cell>
          <cell r="AM109">
            <v>0.142923101783</v>
          </cell>
          <cell r="AN109">
            <v>-0.144681870937</v>
          </cell>
          <cell r="AO109">
            <v>9.8377570509899995E-2</v>
          </cell>
          <cell r="AP109">
            <v>2.3866973817300002E-2</v>
          </cell>
          <cell r="AQ109">
            <v>2.5029581040099998E-2</v>
          </cell>
          <cell r="AR109">
            <v>2.7885243296599999E-2</v>
          </cell>
          <cell r="AS109">
            <v>0.12648087739899999</v>
          </cell>
          <cell r="AT109">
            <v>1.91514920443E-2</v>
          </cell>
          <cell r="AU109">
            <v>0.128069743514</v>
          </cell>
          <cell r="AV109">
            <v>4.6288609504699998E-2</v>
          </cell>
          <cell r="AW109">
            <v>3.8676533848000003E-2</v>
          </cell>
          <cell r="AX109">
            <v>2.8914758935599999E-2</v>
          </cell>
          <cell r="AY109">
            <v>8.9574784040499997E-2</v>
          </cell>
          <cell r="AZ109">
            <v>-5.3125265985699999E-2</v>
          </cell>
          <cell r="BA109">
            <v>1.4363787136999999E-2</v>
          </cell>
          <cell r="BB109">
            <v>4.8904530703999999E-2</v>
          </cell>
          <cell r="BC109">
            <v>-1.0774773545600001E-2</v>
          </cell>
          <cell r="BD109">
            <v>1.31138926372E-2</v>
          </cell>
          <cell r="BE109">
            <v>5.5486116558299999E-2</v>
          </cell>
          <cell r="BF109">
            <v>3.7870105356000001E-2</v>
          </cell>
          <cell r="BG109">
            <v>5.55070787668E-2</v>
          </cell>
          <cell r="BH109">
            <v>2.61497367173E-2</v>
          </cell>
          <cell r="BI109">
            <v>1.9035734236199999E-2</v>
          </cell>
          <cell r="BJ109">
            <v>4.4337164610599999E-2</v>
          </cell>
          <cell r="BK109">
            <v>0.102526426315</v>
          </cell>
          <cell r="BL109">
            <v>5.0911758095000002E-2</v>
          </cell>
          <cell r="BM109">
            <v>4.0452562272499999E-2</v>
          </cell>
          <cell r="BN109">
            <v>5.0723683089E-2</v>
          </cell>
          <cell r="BO109">
            <v>2.7957754209599998E-2</v>
          </cell>
          <cell r="BP109">
            <v>-5.3000159561600001E-2</v>
          </cell>
          <cell r="BQ109">
            <v>9.3114361167000004E-2</v>
          </cell>
          <cell r="BR109">
            <v>-3.21824401617E-2</v>
          </cell>
          <cell r="BS109">
            <v>-6.9911554455799996E-2</v>
          </cell>
          <cell r="BT109">
            <v>-5.1254797726900003E-2</v>
          </cell>
          <cell r="BU109">
            <v>2.2806657478200001E-2</v>
          </cell>
          <cell r="BV109">
            <v>-6.0952603816999996E-3</v>
          </cell>
          <cell r="BW109">
            <v>0.112341374159</v>
          </cell>
          <cell r="BX109">
            <v>4.1312068700800002E-2</v>
          </cell>
          <cell r="BY109">
            <v>7.7437296509699993E-2</v>
          </cell>
          <cell r="BZ109">
            <v>0.10645823180699999</v>
          </cell>
          <cell r="CA109">
            <v>1.7174035310700001E-2</v>
          </cell>
          <cell r="CB109">
            <v>4.45237383246E-2</v>
          </cell>
          <cell r="CC109">
            <v>3.28740291297E-2</v>
          </cell>
          <cell r="CD109">
            <v>0.15317232906799999</v>
          </cell>
          <cell r="CE109">
            <v>4.3297205120299996E-3</v>
          </cell>
          <cell r="CF109">
            <v>5.61238527298E-2</v>
          </cell>
          <cell r="CG109">
            <v>0.116856858134</v>
          </cell>
          <cell r="CH109">
            <v>0.109704114497</v>
          </cell>
          <cell r="CI109">
            <v>5.5559303611500001E-2</v>
          </cell>
          <cell r="CJ109">
            <v>-1.0438611730900001E-2</v>
          </cell>
          <cell r="CK109">
            <v>4.6710453927499999E-2</v>
          </cell>
          <cell r="CL109">
            <v>-2.2512314841200001E-2</v>
          </cell>
          <cell r="CM109">
            <v>6.0575146228100001E-2</v>
          </cell>
          <cell r="CN109">
            <v>2.45903828181E-3</v>
          </cell>
          <cell r="CO109">
            <v>4.64871153235E-2</v>
          </cell>
          <cell r="CP109">
            <v>0.12441936880399999</v>
          </cell>
          <cell r="CQ109">
            <v>-4.4902369380000001E-2</v>
          </cell>
          <cell r="CR109">
            <v>-6.9544121622999999E-2</v>
          </cell>
          <cell r="CS109">
            <v>8.9003974571799996E-3</v>
          </cell>
          <cell r="CT109">
            <v>0.11422673612799999</v>
          </cell>
          <cell r="CU109">
            <v>5.9560546651499999E-3</v>
          </cell>
          <cell r="CV109">
            <v>5.9849709272399999E-2</v>
          </cell>
          <cell r="CW109">
            <v>3.0429463833599998E-2</v>
          </cell>
          <cell r="CX109">
            <v>7.9094711691099998E-3</v>
          </cell>
          <cell r="CY109">
            <v>1.86346117407E-2</v>
          </cell>
          <cell r="CZ109">
            <v>3.5327754914800003E-2</v>
          </cell>
          <cell r="DA109">
            <v>-1.35274836794E-2</v>
          </cell>
          <cell r="DB109">
            <v>3.6024048924399997E-2</v>
          </cell>
          <cell r="DC109">
            <v>-4.6548452228300001E-2</v>
          </cell>
          <cell r="DD109">
            <v>1.73169409391E-3</v>
          </cell>
          <cell r="DE109">
            <v>0.14023989439000001</v>
          </cell>
          <cell r="DF109">
            <v>8.8762737810599998E-2</v>
          </cell>
          <cell r="DG109">
            <v>3.4382235258799999E-2</v>
          </cell>
          <cell r="DH109">
            <v>1.5792811755100001E-3</v>
          </cell>
          <cell r="DI109">
            <v>4.4335167855000003E-2</v>
          </cell>
          <cell r="DJ109">
            <v>0.14545951783700001</v>
          </cell>
          <cell r="DK109">
            <v>-2.7631791308499999E-2</v>
          </cell>
          <cell r="DL109">
            <v>1.7629425972700001E-2</v>
          </cell>
          <cell r="DM109">
            <v>5.6661263108299997E-2</v>
          </cell>
          <cell r="DN109">
            <v>6.9995723664800003E-2</v>
          </cell>
          <cell r="DO109">
            <v>0.11259971559</v>
          </cell>
          <cell r="DP109">
            <v>0</v>
          </cell>
          <cell r="DQ109">
            <v>1.7292953562000001E-3</v>
          </cell>
          <cell r="DR109">
            <v>3.74687532894E-3</v>
          </cell>
          <cell r="DS109">
            <v>1.2678879313199999E-2</v>
          </cell>
          <cell r="DT109">
            <v>-7.5572088360799997E-2</v>
          </cell>
          <cell r="DU109">
            <v>1.6750909388100001E-2</v>
          </cell>
          <cell r="DV109">
            <v>2.0860875025399999E-2</v>
          </cell>
          <cell r="DW109">
            <v>3.18005047739E-2</v>
          </cell>
          <cell r="DX109">
            <v>-2.9360637068699999E-2</v>
          </cell>
          <cell r="DY109">
            <v>-5.37028489634E-3</v>
          </cell>
          <cell r="DZ109">
            <v>0.121083348989</v>
          </cell>
          <cell r="EA109">
            <v>-0.138907253742</v>
          </cell>
          <cell r="EB109">
            <v>3.0021609738499998E-2</v>
          </cell>
          <cell r="EC109">
            <v>0.15214474499200001</v>
          </cell>
          <cell r="ED109">
            <v>6.2468431890000002E-2</v>
          </cell>
          <cell r="EE109">
            <v>0.11466665566000001</v>
          </cell>
          <cell r="EF109">
            <v>0.12985572218899999</v>
          </cell>
          <cell r="EG109">
            <v>5.5175561457900001E-2</v>
          </cell>
          <cell r="EH109">
            <v>8.2470968365700004E-2</v>
          </cell>
          <cell r="EI109">
            <v>7.8212678432500002E-2</v>
          </cell>
          <cell r="EJ109">
            <v>9.0420596301600001E-2</v>
          </cell>
          <cell r="EK109">
            <v>-2.7026632800700001E-2</v>
          </cell>
          <cell r="EL109">
            <v>0.117913804948</v>
          </cell>
          <cell r="EM109">
            <v>-2.66827661544E-2</v>
          </cell>
          <cell r="EN109">
            <v>-5.5400334298600001E-2</v>
          </cell>
          <cell r="EO109">
            <v>0.110398299992</v>
          </cell>
          <cell r="EP109">
            <v>0.11365339905000001</v>
          </cell>
          <cell r="EQ109">
            <v>0</v>
          </cell>
          <cell r="ER109">
            <v>9.84936058521E-2</v>
          </cell>
          <cell r="ES109">
            <v>2.9994474723899999E-2</v>
          </cell>
          <cell r="ET109">
            <v>-5.8599960058900002E-2</v>
          </cell>
          <cell r="EU109">
            <v>4.4337805360600002E-2</v>
          </cell>
          <cell r="EV109">
            <v>1.6543962061399999E-2</v>
          </cell>
          <cell r="EW109">
            <v>2.52007246017E-2</v>
          </cell>
          <cell r="EX109">
            <v>7.0266239345099998E-2</v>
          </cell>
          <cell r="EY109">
            <v>6.0118302702900001E-2</v>
          </cell>
          <cell r="EZ109">
            <v>4.2066119611300003E-2</v>
          </cell>
          <cell r="FA109">
            <v>2.6196407154200001E-2</v>
          </cell>
          <cell r="FB109">
            <v>-8.1128785386699997E-3</v>
          </cell>
          <cell r="FC109">
            <v>0</v>
          </cell>
          <cell r="FD109">
            <v>5.6550614535800001E-2</v>
          </cell>
          <cell r="FE109">
            <v>-2.7349516749400001E-2</v>
          </cell>
          <cell r="FF109">
            <v>0.17552411556200001</v>
          </cell>
          <cell r="FG109">
            <v>9.6686229109800001E-2</v>
          </cell>
          <cell r="FH109">
            <v>8.3054430782800004E-2</v>
          </cell>
          <cell r="FI109">
            <v>1.00477105007E-2</v>
          </cell>
          <cell r="FJ109">
            <v>3.08445896953E-2</v>
          </cell>
          <cell r="FK109">
            <v>1.04812709615E-2</v>
          </cell>
          <cell r="FL109">
            <v>9.0584412217099994E-2</v>
          </cell>
          <cell r="FM109">
            <v>4.09084782004E-2</v>
          </cell>
          <cell r="FN109">
            <v>-1.53037616983E-2</v>
          </cell>
          <cell r="FO109">
            <v>0.103051230311</v>
          </cell>
          <cell r="FP109">
            <v>1.9683688878999999E-2</v>
          </cell>
          <cell r="FQ109">
            <v>-6.3093960285199993E-2</v>
          </cell>
          <cell r="FR109">
            <v>5.8632148429800003E-3</v>
          </cell>
          <cell r="FS109">
            <v>2.50974278897E-2</v>
          </cell>
          <cell r="FT109">
            <v>9.1836169362099998E-2</v>
          </cell>
          <cell r="FU109">
            <v>4.17110696435E-2</v>
          </cell>
          <cell r="FV109">
            <v>2.90337298065E-2</v>
          </cell>
          <cell r="FW109">
            <v>0.108384735882</v>
          </cell>
          <cell r="FX109">
            <v>2.56754327565E-2</v>
          </cell>
          <cell r="FY109">
            <v>9.9042028188700004E-2</v>
          </cell>
          <cell r="FZ109">
            <v>-2.7113016694799999E-2</v>
          </cell>
          <cell r="GA109">
            <v>6.4821921288999995E-2</v>
          </cell>
          <cell r="GB109">
            <v>9.5060452818899993E-2</v>
          </cell>
          <cell r="GC109">
            <v>8.0257475376099993E-2</v>
          </cell>
          <cell r="GD109">
            <v>5.1753368228699997E-2</v>
          </cell>
          <cell r="GE109">
            <v>1.33300451562E-2</v>
          </cell>
          <cell r="GF109">
            <v>1.4521735720299999E-2</v>
          </cell>
          <cell r="GG109">
            <v>-1.3407476246400001E-2</v>
          </cell>
          <cell r="GH109">
            <v>0</v>
          </cell>
          <cell r="GI109">
            <v>-6.5293330699200004E-3</v>
          </cell>
          <cell r="GJ109">
            <v>-2.4672918021700001E-2</v>
          </cell>
          <cell r="GK109">
            <v>4.2105792090299998E-3</v>
          </cell>
          <cell r="GL109">
            <v>3.9540346711900001E-2</v>
          </cell>
          <cell r="GM109">
            <v>0.13573044538500001</v>
          </cell>
          <cell r="GN109">
            <v>-1.45716834813E-2</v>
          </cell>
          <cell r="GO109">
            <v>3.7398993968999997E-2</v>
          </cell>
          <cell r="GP109">
            <v>0.15634681284400001</v>
          </cell>
          <cell r="GQ109">
            <v>5.9891797602200002E-2</v>
          </cell>
          <cell r="GR109">
            <v>2.1558839827799998E-2</v>
          </cell>
          <cell r="GS109">
            <v>1.0122173465799999E-2</v>
          </cell>
          <cell r="GT109">
            <v>4.4759683310999998E-2</v>
          </cell>
          <cell r="GU109">
            <v>0.121970809996</v>
          </cell>
          <cell r="GV109">
            <v>5.0599355250599998E-2</v>
          </cell>
          <cell r="GW109">
            <v>-3.1214032322199999E-2</v>
          </cell>
          <cell r="GX109">
            <v>1.3664581812899999E-2</v>
          </cell>
          <cell r="GY109">
            <v>2.0739711821100001E-2</v>
          </cell>
          <cell r="GZ109">
            <v>0.101939812303</v>
          </cell>
          <cell r="HA109">
            <v>-2.156926319E-3</v>
          </cell>
          <cell r="HB109">
            <v>8.1943325698400002E-2</v>
          </cell>
          <cell r="HC109">
            <v>6.2781885266300005E-2</v>
          </cell>
          <cell r="HD109">
            <v>-3.1842481344900003E-2</v>
          </cell>
          <cell r="HE109">
            <v>0.106761217117</v>
          </cell>
          <cell r="HF109">
            <v>0.147283136845</v>
          </cell>
          <cell r="HG109">
            <v>-2.79257595539E-2</v>
          </cell>
          <cell r="HH109">
            <v>7.2886296547899996E-3</v>
          </cell>
          <cell r="HI109">
            <v>9.5282355323399997E-3</v>
          </cell>
          <cell r="HJ109">
            <v>-1.79503671825E-2</v>
          </cell>
          <cell r="HK109">
            <v>4.56817001104E-2</v>
          </cell>
          <cell r="HL109">
            <v>3.1891081482199997E-2</v>
          </cell>
          <cell r="HM109">
            <v>0.13554340601000001</v>
          </cell>
          <cell r="HN109">
            <v>0.106696859002</v>
          </cell>
          <cell r="HO109">
            <v>-3.0126722529500001E-2</v>
          </cell>
          <cell r="HP109">
            <v>9.42888408899E-2</v>
          </cell>
          <cell r="HQ109">
            <v>6.0527618974400003E-2</v>
          </cell>
          <cell r="HR109">
            <v>0.114210925996</v>
          </cell>
          <cell r="HS109">
            <v>5.5366601794999998E-2</v>
          </cell>
          <cell r="HT109">
            <v>0.12249480933</v>
          </cell>
          <cell r="HU109">
            <v>1.8596699461299999E-2</v>
          </cell>
          <cell r="HV109">
            <v>7.4939355254199994E-2</v>
          </cell>
          <cell r="HW109">
            <v>-6.81327655911E-2</v>
          </cell>
          <cell r="HX109">
            <v>1.1494259349999999E-2</v>
          </cell>
          <cell r="HY109">
            <v>2.0946063101300001E-2</v>
          </cell>
          <cell r="HZ109">
            <v>2.1319694817099999E-2</v>
          </cell>
          <cell r="IA109">
            <v>6.0464404523400003E-2</v>
          </cell>
          <cell r="IB109">
            <v>0.138097152114</v>
          </cell>
          <cell r="IC109">
            <v>2.4489048868400001E-2</v>
          </cell>
          <cell r="ID109">
            <v>8.1828571855999996E-2</v>
          </cell>
          <cell r="IE109">
            <v>1.1404999531800001E-2</v>
          </cell>
          <cell r="IF109">
            <v>4.8218365758699998E-2</v>
          </cell>
          <cell r="IG109">
            <v>3.3258736133600003E-2</v>
          </cell>
          <cell r="IH109">
            <v>-4.7444619122000002E-4</v>
          </cell>
          <cell r="II109">
            <v>4.26499061286E-2</v>
          </cell>
          <cell r="IJ109">
            <v>-4.6114735305299998E-2</v>
          </cell>
          <cell r="IK109">
            <v>4.5270361006299997E-2</v>
          </cell>
          <cell r="IL109">
            <v>8.1290736794499996E-2</v>
          </cell>
          <cell r="IM109">
            <v>0.12496336549500001</v>
          </cell>
          <cell r="IN109">
            <v>5.9156350791500001E-2</v>
          </cell>
          <cell r="IO109">
            <v>4.3262664228700003E-2</v>
          </cell>
          <cell r="IP109">
            <v>4.2561497539299997E-2</v>
          </cell>
          <cell r="IQ109">
            <v>-2.6124883443099999E-2</v>
          </cell>
          <cell r="IR109">
            <v>3.8688905537099999E-2</v>
          </cell>
          <cell r="IS109">
            <v>5.5058281868700001E-2</v>
          </cell>
          <cell r="IT109">
            <v>0.70269000530199999</v>
          </cell>
        </row>
        <row r="110">
          <cell r="A110" t="str">
            <v>SNP_CN_4327289_A185T_L62Q_ethA</v>
          </cell>
          <cell r="B110">
            <v>-9.5679476857200005E-2</v>
          </cell>
          <cell r="C110">
            <v>-9.6396580338500001E-2</v>
          </cell>
          <cell r="D110">
            <v>-8.6793705821000003E-2</v>
          </cell>
          <cell r="E110">
            <v>-0.102679789066</v>
          </cell>
          <cell r="F110">
            <v>-9.8174393176999997E-2</v>
          </cell>
          <cell r="G110">
            <v>-8.9758403599299999E-2</v>
          </cell>
          <cell r="H110">
            <v>0</v>
          </cell>
          <cell r="I110">
            <v>-0.148272529244</v>
          </cell>
          <cell r="J110">
            <v>-0.19978864491000001</v>
          </cell>
          <cell r="K110">
            <v>0</v>
          </cell>
          <cell r="L110">
            <v>-0.156793653965</v>
          </cell>
          <cell r="M110">
            <v>-6.4682893455000001E-2</v>
          </cell>
          <cell r="N110">
            <v>-0.170828163624</v>
          </cell>
          <cell r="O110">
            <v>0</v>
          </cell>
          <cell r="P110">
            <v>-0.111575782299</v>
          </cell>
          <cell r="Q110">
            <v>-0.114528313279</v>
          </cell>
          <cell r="R110">
            <v>-0.10421027243100001</v>
          </cell>
          <cell r="S110">
            <v>-0.17866908013800001</v>
          </cell>
          <cell r="T110">
            <v>0.10924028605199999</v>
          </cell>
          <cell r="U110">
            <v>7.5067177414900002E-2</v>
          </cell>
          <cell r="V110">
            <v>-0.15759810805300001</v>
          </cell>
          <cell r="W110">
            <v>-0.122801192105</v>
          </cell>
          <cell r="X110">
            <v>-0.180916532874</v>
          </cell>
          <cell r="Y110">
            <v>-0.19703057408300001</v>
          </cell>
          <cell r="Z110">
            <v>-0.12458067387299999</v>
          </cell>
          <cell r="AA110">
            <v>0</v>
          </cell>
          <cell r="AB110">
            <v>8.9034155011200003E-2</v>
          </cell>
          <cell r="AC110">
            <v>-0.11992649733999999</v>
          </cell>
          <cell r="AD110">
            <v>0</v>
          </cell>
          <cell r="AE110">
            <v>9.2450700700299995E-2</v>
          </cell>
          <cell r="AF110">
            <v>-0.17194315791100001</v>
          </cell>
          <cell r="AG110">
            <v>-0.123961150646</v>
          </cell>
          <cell r="AH110">
            <v>0.10754647851</v>
          </cell>
          <cell r="AI110">
            <v>-0.19123840332</v>
          </cell>
          <cell r="AJ110">
            <v>9.3639463186299995E-2</v>
          </cell>
          <cell r="AK110">
            <v>0</v>
          </cell>
          <cell r="AL110">
            <v>0.10816171765300001</v>
          </cell>
          <cell r="AM110">
            <v>0.10439714789399999</v>
          </cell>
          <cell r="AN110">
            <v>-9.6517875790600005E-2</v>
          </cell>
          <cell r="AO110">
            <v>-0.139312669635</v>
          </cell>
          <cell r="AP110">
            <v>-0.207355216146</v>
          </cell>
          <cell r="AQ110">
            <v>9.9019177257999996E-2</v>
          </cell>
          <cell r="AR110">
            <v>8.7747067213099994E-2</v>
          </cell>
          <cell r="AS110">
            <v>-0.112391017377</v>
          </cell>
          <cell r="AT110">
            <v>9.4039127230599998E-2</v>
          </cell>
          <cell r="AU110">
            <v>-0.173189878464</v>
          </cell>
          <cell r="AV110">
            <v>-0.14716745913000001</v>
          </cell>
          <cell r="AW110">
            <v>-0.16716808080699999</v>
          </cell>
          <cell r="AX110">
            <v>-0.22039890289299999</v>
          </cell>
          <cell r="AY110">
            <v>-0.159145191312</v>
          </cell>
          <cell r="AZ110">
            <v>0.12264514714499999</v>
          </cell>
          <cell r="BA110">
            <v>0.131052955985</v>
          </cell>
          <cell r="BB110">
            <v>0</v>
          </cell>
          <cell r="BC110">
            <v>0</v>
          </cell>
          <cell r="BD110">
            <v>-0.19021694362200001</v>
          </cell>
          <cell r="BE110">
            <v>8.6107119917900002E-2</v>
          </cell>
          <cell r="BF110">
            <v>-8.5708133876299997E-2</v>
          </cell>
          <cell r="BG110">
            <v>-0.12651039659999999</v>
          </cell>
          <cell r="BH110">
            <v>-0.17094099521600001</v>
          </cell>
          <cell r="BI110">
            <v>-8.9407145977000002E-2</v>
          </cell>
          <cell r="BJ110">
            <v>-0.153388664126</v>
          </cell>
          <cell r="BK110">
            <v>-0.100886859</v>
          </cell>
          <cell r="BL110">
            <v>-0.12741559743899999</v>
          </cell>
          <cell r="BM110">
            <v>-0.13672032952300001</v>
          </cell>
          <cell r="BN110">
            <v>-0.17605789005799999</v>
          </cell>
          <cell r="BO110">
            <v>-0.112155079842</v>
          </cell>
          <cell r="BP110">
            <v>-0.111024074256</v>
          </cell>
          <cell r="BQ110">
            <v>0.13694134354599999</v>
          </cell>
          <cell r="BR110">
            <v>8.6972318589700004E-2</v>
          </cell>
          <cell r="BS110">
            <v>-0.111139774323</v>
          </cell>
          <cell r="BT110">
            <v>8.5444442927799999E-2</v>
          </cell>
          <cell r="BU110">
            <v>-0.146652311087</v>
          </cell>
          <cell r="BV110">
            <v>-0.173668280244</v>
          </cell>
          <cell r="BW110">
            <v>0.122315041721</v>
          </cell>
          <cell r="BX110">
            <v>-0.135519906878</v>
          </cell>
          <cell r="BY110">
            <v>-0.168999016285</v>
          </cell>
          <cell r="BZ110">
            <v>-0.14999680221100001</v>
          </cell>
          <cell r="CA110">
            <v>7.0516742765900003E-2</v>
          </cell>
          <cell r="CB110">
            <v>0</v>
          </cell>
          <cell r="CC110">
            <v>-9.3599021434800006E-2</v>
          </cell>
          <cell r="CD110">
            <v>0.104955121875</v>
          </cell>
          <cell r="CE110">
            <v>-0.134404331446</v>
          </cell>
          <cell r="CF110">
            <v>7.6185308396800003E-2</v>
          </cell>
          <cell r="CG110">
            <v>7.8833192586899997E-2</v>
          </cell>
          <cell r="CH110">
            <v>-0.171187385917</v>
          </cell>
          <cell r="CI110">
            <v>-0.18954090774099999</v>
          </cell>
          <cell r="CJ110">
            <v>-0.193078756332</v>
          </cell>
          <cell r="CK110">
            <v>-0.112597368658</v>
          </cell>
          <cell r="CL110">
            <v>6.7677147686500003E-2</v>
          </cell>
          <cell r="CM110">
            <v>-0.20814074575899999</v>
          </cell>
          <cell r="CN110">
            <v>-0.11425803601700001</v>
          </cell>
          <cell r="CO110">
            <v>8.9922599494500002E-2</v>
          </cell>
          <cell r="CP110">
            <v>-0.201098412275</v>
          </cell>
          <cell r="CQ110">
            <v>-0.13851684331899999</v>
          </cell>
          <cell r="CR110">
            <v>-0.12730446457899999</v>
          </cell>
          <cell r="CS110">
            <v>-0.108317516744</v>
          </cell>
          <cell r="CT110">
            <v>-0.11512415111099999</v>
          </cell>
          <cell r="CU110">
            <v>-0.135466903448</v>
          </cell>
          <cell r="CV110">
            <v>0</v>
          </cell>
          <cell r="CW110">
            <v>8.9589729905100002E-2</v>
          </cell>
          <cell r="CX110">
            <v>8.6259908974199995E-2</v>
          </cell>
          <cell r="CY110">
            <v>-0.11749682575500001</v>
          </cell>
          <cell r="CZ110">
            <v>0</v>
          </cell>
          <cell r="DA110">
            <v>0.117091044784</v>
          </cell>
          <cell r="DB110">
            <v>-0.14760331809499999</v>
          </cell>
          <cell r="DC110">
            <v>0</v>
          </cell>
          <cell r="DD110">
            <v>-0.16597664356200001</v>
          </cell>
          <cell r="DE110">
            <v>-0.142228126526</v>
          </cell>
          <cell r="DF110">
            <v>0</v>
          </cell>
          <cell r="DG110">
            <v>0.10750800371200001</v>
          </cell>
          <cell r="DH110">
            <v>-0.126640632749</v>
          </cell>
          <cell r="DI110">
            <v>-0.204161450267</v>
          </cell>
          <cell r="DJ110">
            <v>-0.13832134008399999</v>
          </cell>
          <cell r="DK110">
            <v>0</v>
          </cell>
          <cell r="DL110">
            <v>-0.17617246508600001</v>
          </cell>
          <cell r="DM110">
            <v>-9.87013503909E-2</v>
          </cell>
          <cell r="DN110">
            <v>-0.123114570975</v>
          </cell>
          <cell r="DO110">
            <v>-0.16753272712200001</v>
          </cell>
          <cell r="DP110">
            <v>0.10066394507900001</v>
          </cell>
          <cell r="DQ110">
            <v>-0.100047744811</v>
          </cell>
          <cell r="DR110">
            <v>0.103422127664</v>
          </cell>
          <cell r="DS110">
            <v>-0.11284498125300001</v>
          </cell>
          <cell r="DT110">
            <v>0.11065021157300001</v>
          </cell>
          <cell r="DU110">
            <v>0</v>
          </cell>
          <cell r="DV110">
            <v>-0.122562371194</v>
          </cell>
          <cell r="DW110">
            <v>0.11951585114</v>
          </cell>
          <cell r="DX110">
            <v>-0.122522510588</v>
          </cell>
          <cell r="DY110">
            <v>-0.18185466527899999</v>
          </cell>
          <cell r="DZ110">
            <v>7.8473858535300006E-2</v>
          </cell>
          <cell r="EA110">
            <v>-0.14447103440799999</v>
          </cell>
          <cell r="EB110">
            <v>-0.13639718294100001</v>
          </cell>
          <cell r="EC110">
            <v>6.8767234683E-2</v>
          </cell>
          <cell r="ED110">
            <v>-0.16388896107699999</v>
          </cell>
          <cell r="EE110">
            <v>-0.11208537966</v>
          </cell>
          <cell r="EF110">
            <v>-0.169900134206</v>
          </cell>
          <cell r="EG110">
            <v>-0.14383889734700001</v>
          </cell>
          <cell r="EH110">
            <v>-6.2896877527199996E-2</v>
          </cell>
          <cell r="EI110">
            <v>0</v>
          </cell>
          <cell r="EJ110">
            <v>-0.18451032042500001</v>
          </cell>
          <cell r="EK110">
            <v>9.6106842160200004E-2</v>
          </cell>
          <cell r="EL110">
            <v>-0.155222788453</v>
          </cell>
          <cell r="EM110">
            <v>0</v>
          </cell>
          <cell r="EN110">
            <v>-0.21977336704700001</v>
          </cell>
          <cell r="EO110">
            <v>-0.115091085434</v>
          </cell>
          <cell r="EP110">
            <v>-0.165679469705</v>
          </cell>
          <cell r="EQ110">
            <v>8.76830816269E-2</v>
          </cell>
          <cell r="ER110">
            <v>0.109165750444</v>
          </cell>
          <cell r="ES110">
            <v>-0.117033682764</v>
          </cell>
          <cell r="ET110">
            <v>-0.13853280246300001</v>
          </cell>
          <cell r="EU110">
            <v>-0.102492429316</v>
          </cell>
          <cell r="EV110">
            <v>-0.19842888414900001</v>
          </cell>
          <cell r="EW110">
            <v>-0.193074032664</v>
          </cell>
          <cell r="EX110">
            <v>-0.10971129685600001</v>
          </cell>
          <cell r="EY110">
            <v>8.4439739584900003E-2</v>
          </cell>
          <cell r="EZ110">
            <v>9.1707639396199997E-2</v>
          </cell>
          <cell r="FA110">
            <v>-0.17404332756999999</v>
          </cell>
          <cell r="FB110">
            <v>-0.16422994434800001</v>
          </cell>
          <cell r="FC110">
            <v>-0.193705976009</v>
          </cell>
          <cell r="FD110">
            <v>0.116816930473</v>
          </cell>
          <cell r="FE110">
            <v>-0.17429670691499999</v>
          </cell>
          <cell r="FF110">
            <v>-0.160498723388</v>
          </cell>
          <cell r="FG110">
            <v>0</v>
          </cell>
          <cell r="FH110">
            <v>7.2903849184500005E-2</v>
          </cell>
          <cell r="FI110">
            <v>-0.187765702605</v>
          </cell>
          <cell r="FJ110">
            <v>-0.11817137897</v>
          </cell>
          <cell r="FK110">
            <v>-0.20028997957700001</v>
          </cell>
          <cell r="FL110">
            <v>0.101772420108</v>
          </cell>
          <cell r="FM110">
            <v>-0.148429721594</v>
          </cell>
          <cell r="FN110">
            <v>-9.3926854431599996E-2</v>
          </cell>
          <cell r="FO110">
            <v>-0.21189844608300001</v>
          </cell>
          <cell r="FP110">
            <v>-0.160474106669</v>
          </cell>
          <cell r="FQ110">
            <v>0.115843906999</v>
          </cell>
          <cell r="FR110">
            <v>-0.20706425607199999</v>
          </cell>
          <cell r="FS110">
            <v>-0.206334263086</v>
          </cell>
          <cell r="FT110">
            <v>-0.14879785478099999</v>
          </cell>
          <cell r="FU110">
            <v>-0.120734766126</v>
          </cell>
          <cell r="FV110">
            <v>-0.12933900952300001</v>
          </cell>
          <cell r="FW110">
            <v>-0.15236586332300001</v>
          </cell>
          <cell r="FX110">
            <v>0.125281095505</v>
          </cell>
          <cell r="FY110">
            <v>-0.16844220459500001</v>
          </cell>
          <cell r="FZ110">
            <v>8.3758182823699998E-2</v>
          </cell>
          <cell r="GA110">
            <v>-0.151360139251</v>
          </cell>
          <cell r="GB110">
            <v>-0.22209757566499999</v>
          </cell>
          <cell r="GC110">
            <v>-0.18211501836800001</v>
          </cell>
          <cell r="GD110">
            <v>-0.116909049451</v>
          </cell>
          <cell r="GE110">
            <v>-0.216111198068</v>
          </cell>
          <cell r="GF110">
            <v>-0.104361459613</v>
          </cell>
          <cell r="GG110">
            <v>-0.16476455330799999</v>
          </cell>
          <cell r="GH110">
            <v>-0.137279212475</v>
          </cell>
          <cell r="GI110">
            <v>-0.159454509616</v>
          </cell>
          <cell r="GJ110">
            <v>-0.152288720012</v>
          </cell>
          <cell r="GK110">
            <v>-0.10273803770499999</v>
          </cell>
          <cell r="GL110">
            <v>-0.11638533324</v>
          </cell>
          <cell r="GM110">
            <v>-0.115746408701</v>
          </cell>
          <cell r="GN110">
            <v>0.104547023773</v>
          </cell>
          <cell r="GO110">
            <v>9.3940645456300001E-2</v>
          </cell>
          <cell r="GP110">
            <v>0.12618325650699999</v>
          </cell>
          <cell r="GQ110">
            <v>0.10856171697399999</v>
          </cell>
          <cell r="GR110">
            <v>7.7691107988399996E-2</v>
          </cell>
          <cell r="GS110">
            <v>-0.131801396608</v>
          </cell>
          <cell r="GT110">
            <v>-0.14780589938200001</v>
          </cell>
          <cell r="GU110">
            <v>-0.189435079694</v>
          </cell>
          <cell r="GV110">
            <v>0</v>
          </cell>
          <cell r="GW110">
            <v>-0.24070802330999999</v>
          </cell>
          <cell r="GX110">
            <v>8.6867831647400001E-2</v>
          </cell>
          <cell r="GY110">
            <v>-0.12927302718200001</v>
          </cell>
          <cell r="GZ110">
            <v>8.7370559573200002E-2</v>
          </cell>
          <cell r="HA110">
            <v>0</v>
          </cell>
          <cell r="HB110">
            <v>-0.12845291197299999</v>
          </cell>
          <cell r="HC110">
            <v>-0.14675612747700001</v>
          </cell>
          <cell r="HD110">
            <v>-0.17656704783400001</v>
          </cell>
          <cell r="HE110">
            <v>-0.115772098303</v>
          </cell>
          <cell r="HF110">
            <v>-0.17236612737199999</v>
          </cell>
          <cell r="HG110">
            <v>-0.21621716022500001</v>
          </cell>
          <cell r="HH110">
            <v>9.5383256673800002E-2</v>
          </cell>
          <cell r="HI110">
            <v>-0.105746030807</v>
          </cell>
          <cell r="HJ110">
            <v>-0.12085132300900001</v>
          </cell>
          <cell r="HK110">
            <v>-0.10907650738999999</v>
          </cell>
          <cell r="HL110">
            <v>-0.206096574664</v>
          </cell>
          <cell r="HM110">
            <v>-0.13218918442700001</v>
          </cell>
          <cell r="HN110">
            <v>-0.15607726573899999</v>
          </cell>
          <cell r="HO110">
            <v>7.6618023216699999E-2</v>
          </cell>
          <cell r="HP110">
            <v>-0.11271672695899999</v>
          </cell>
          <cell r="HQ110">
            <v>-0.22830656170800001</v>
          </cell>
          <cell r="HR110">
            <v>-0.17049223184599999</v>
          </cell>
          <cell r="HS110">
            <v>-0.127742081881</v>
          </cell>
          <cell r="HT110">
            <v>-0.131871342659</v>
          </cell>
          <cell r="HU110">
            <v>0</v>
          </cell>
          <cell r="HV110">
            <v>9.1055154800399996E-2</v>
          </cell>
          <cell r="HW110">
            <v>-7.9412877559700001E-2</v>
          </cell>
          <cell r="HX110">
            <v>-0.113896928728</v>
          </cell>
          <cell r="HY110">
            <v>0</v>
          </cell>
          <cell r="HZ110">
            <v>-0.104542523623</v>
          </cell>
          <cell r="IA110">
            <v>0.11003541201399999</v>
          </cell>
          <cell r="IB110">
            <v>6.9862365722700007E-2</v>
          </cell>
          <cell r="IC110">
            <v>-0.17748230695700001</v>
          </cell>
          <cell r="ID110">
            <v>-0.149449497461</v>
          </cell>
          <cell r="IE110">
            <v>0</v>
          </cell>
          <cell r="IF110">
            <v>0</v>
          </cell>
          <cell r="IG110">
            <v>9.2880666256E-2</v>
          </cell>
          <cell r="IH110">
            <v>-0.120663188398</v>
          </cell>
          <cell r="II110">
            <v>-0.117244467139</v>
          </cell>
          <cell r="IJ110">
            <v>-0.112758874893</v>
          </cell>
          <cell r="IK110">
            <v>9.8977394401999999E-2</v>
          </cell>
          <cell r="IL110">
            <v>-0.14308336377100001</v>
          </cell>
          <cell r="IM110">
            <v>-0.15776517987300001</v>
          </cell>
          <cell r="IN110">
            <v>7.5884908437700002E-2</v>
          </cell>
          <cell r="IO110">
            <v>-0.14584077894700001</v>
          </cell>
          <cell r="IP110">
            <v>-0.14930775761599999</v>
          </cell>
          <cell r="IQ110">
            <v>9.0580597519899997E-2</v>
          </cell>
          <cell r="IR110">
            <v>-7.2710998356300002E-2</v>
          </cell>
          <cell r="IS110">
            <v>0.109383501112</v>
          </cell>
          <cell r="IT110">
            <v>-0.66473460197400003</v>
          </cell>
        </row>
        <row r="111">
          <cell r="A111" t="str">
            <v>SNP_CN_4326676_G798C_S266R_ethA</v>
          </cell>
          <cell r="B111">
            <v>7.5337477028400004E-2</v>
          </cell>
          <cell r="C111">
            <v>2.3295430466500001E-2</v>
          </cell>
          <cell r="D111">
            <v>-0.107675120234</v>
          </cell>
          <cell r="E111">
            <v>9.8046012222800003E-2</v>
          </cell>
          <cell r="F111">
            <v>6.9019600749000001E-2</v>
          </cell>
          <cell r="G111">
            <v>7.8377351164800005E-2</v>
          </cell>
          <cell r="H111">
            <v>7.7944248914700004E-2</v>
          </cell>
          <cell r="I111">
            <v>3.9512410759900002E-2</v>
          </cell>
          <cell r="J111">
            <v>4.9018379300799997E-2</v>
          </cell>
          <cell r="K111">
            <v>6.3793942332299999E-2</v>
          </cell>
          <cell r="L111">
            <v>0.117486417294</v>
          </cell>
          <cell r="M111">
            <v>0.26458749175099999</v>
          </cell>
          <cell r="N111">
            <v>6.8527787923800002E-2</v>
          </cell>
          <cell r="O111">
            <v>3.1181743368499999E-2</v>
          </cell>
          <cell r="P111">
            <v>-0.105938412249</v>
          </cell>
          <cell r="Q111">
            <v>8.2774050533800006E-2</v>
          </cell>
          <cell r="R111">
            <v>2.5860013440299999E-2</v>
          </cell>
          <cell r="S111">
            <v>0.25896957516699998</v>
          </cell>
          <cell r="T111">
            <v>7.6944947242699999E-2</v>
          </cell>
          <cell r="U111">
            <v>4.5995179563799997E-2</v>
          </cell>
          <cell r="V111">
            <v>5.0136379897600003E-2</v>
          </cell>
          <cell r="W111">
            <v>8.0477610230399996E-2</v>
          </cell>
          <cell r="X111">
            <v>2.5065874680900001E-2</v>
          </cell>
          <cell r="Y111">
            <v>7.58608803153E-2</v>
          </cell>
          <cell r="Z111">
            <v>6.5693095326399997E-2</v>
          </cell>
          <cell r="AA111">
            <v>0.24098819494199999</v>
          </cell>
          <cell r="AB111">
            <v>0.241574943066</v>
          </cell>
          <cell r="AC111">
            <v>5.7332318276200001E-2</v>
          </cell>
          <cell r="AD111">
            <v>8.9806616306300005E-2</v>
          </cell>
          <cell r="AE111">
            <v>-7.7555343508699998E-2</v>
          </cell>
          <cell r="AF111">
            <v>9.4401098787799995E-2</v>
          </cell>
          <cell r="AG111">
            <v>8.9824251830599999E-2</v>
          </cell>
          <cell r="AH111">
            <v>7.0834375917899997E-2</v>
          </cell>
          <cell r="AI111">
            <v>5.4578397422999997E-2</v>
          </cell>
          <cell r="AJ111">
            <v>8.5550472140299996E-2</v>
          </cell>
          <cell r="AK111">
            <v>-0.13026034832</v>
          </cell>
          <cell r="AL111">
            <v>0.25625380873699999</v>
          </cell>
          <cell r="AM111">
            <v>3.6537770181899999E-2</v>
          </cell>
          <cell r="AN111">
            <v>2.2513324394799999E-2</v>
          </cell>
          <cell r="AO111">
            <v>6.2365654856E-2</v>
          </cell>
          <cell r="AP111">
            <v>5.6374028325100002E-2</v>
          </cell>
          <cell r="AQ111">
            <v>9.5466874539900007E-2</v>
          </cell>
          <cell r="AR111">
            <v>-8.4937505423999998E-2</v>
          </cell>
          <cell r="AS111">
            <v>-0.113426432014</v>
          </cell>
          <cell r="AT111">
            <v>-1.32466549985E-3</v>
          </cell>
          <cell r="AU111">
            <v>-0.123997978866</v>
          </cell>
          <cell r="AV111">
            <v>5.0639484077699998E-2</v>
          </cell>
          <cell r="AW111">
            <v>-7.1743227541400001E-2</v>
          </cell>
          <cell r="AX111">
            <v>0.26190716028200001</v>
          </cell>
          <cell r="AY111">
            <v>7.877741009E-2</v>
          </cell>
          <cell r="AZ111">
            <v>8.2332886755500004E-2</v>
          </cell>
          <cell r="BA111">
            <v>6.3393153250199993E-2</v>
          </cell>
          <cell r="BB111">
            <v>-9.1894090175600004E-2</v>
          </cell>
          <cell r="BC111">
            <v>6.6367380320999994E-2</v>
          </cell>
          <cell r="BD111">
            <v>-0.170023679733</v>
          </cell>
          <cell r="BE111">
            <v>0.24280935525899999</v>
          </cell>
          <cell r="BF111">
            <v>0.13507075607800001</v>
          </cell>
          <cell r="BG111">
            <v>5.5287182331099999E-2</v>
          </cell>
          <cell r="BH111">
            <v>0.24221646785699999</v>
          </cell>
          <cell r="BI111">
            <v>7.8366100788099996E-2</v>
          </cell>
          <cell r="BJ111">
            <v>-0.14378161728399999</v>
          </cell>
          <cell r="BK111">
            <v>0.30307391285899998</v>
          </cell>
          <cell r="BL111">
            <v>4.2312458157500003E-2</v>
          </cell>
          <cell r="BM111">
            <v>0.24910873174699999</v>
          </cell>
          <cell r="BN111">
            <v>0.25136256218000003</v>
          </cell>
          <cell r="BO111">
            <v>0.22563242912299999</v>
          </cell>
          <cell r="BP111">
            <v>7.9054355621300004E-2</v>
          </cell>
          <cell r="BQ111">
            <v>6.7244328558399999E-2</v>
          </cell>
          <cell r="BR111">
            <v>0.25189167261099998</v>
          </cell>
          <cell r="BS111">
            <v>0.26993528008500001</v>
          </cell>
          <cell r="BT111">
            <v>-0.135864660144</v>
          </cell>
          <cell r="BU111">
            <v>4.98090200126E-2</v>
          </cell>
          <cell r="BV111">
            <v>0.28312826156600002</v>
          </cell>
          <cell r="BW111">
            <v>0.26602312922499999</v>
          </cell>
          <cell r="BX111">
            <v>7.30684325099E-2</v>
          </cell>
          <cell r="BY111">
            <v>0.26933765411400001</v>
          </cell>
          <cell r="BZ111">
            <v>5.8611750602699998E-2</v>
          </cell>
          <cell r="CA111">
            <v>0.20916542410899999</v>
          </cell>
          <cell r="CB111">
            <v>0.121521182358</v>
          </cell>
          <cell r="CC111">
            <v>0.10808192193500001</v>
          </cell>
          <cell r="CD111">
            <v>3.1099727377300001E-2</v>
          </cell>
          <cell r="CE111">
            <v>-7.5032576918600005E-2</v>
          </cell>
          <cell r="CF111">
            <v>0.22569662332500001</v>
          </cell>
          <cell r="CG111">
            <v>5.0213083624800002E-2</v>
          </cell>
          <cell r="CH111">
            <v>4.8530563712100003E-2</v>
          </cell>
          <cell r="CI111">
            <v>7.8848667442800002E-2</v>
          </cell>
          <cell r="CJ111">
            <v>6.27540126443E-2</v>
          </cell>
          <cell r="CK111">
            <v>5.7570628821800002E-2</v>
          </cell>
          <cell r="CL111">
            <v>0.209422141314</v>
          </cell>
          <cell r="CM111">
            <v>-6.1640087515100001E-2</v>
          </cell>
          <cell r="CN111">
            <v>7.7214598655700004E-2</v>
          </cell>
          <cell r="CO111">
            <v>8.9753739535800001E-2</v>
          </cell>
          <cell r="CP111">
            <v>0.108125060797</v>
          </cell>
          <cell r="CQ111">
            <v>4.1908938437700001E-2</v>
          </cell>
          <cell r="CR111">
            <v>-7.5121797621300002E-2</v>
          </cell>
          <cell r="CS111">
            <v>0.108191028237</v>
          </cell>
          <cell r="CT111">
            <v>3.7811942398499998E-2</v>
          </cell>
          <cell r="CU111">
            <v>0.109997160733</v>
          </cell>
          <cell r="CV111">
            <v>4.5266713947100003E-2</v>
          </cell>
          <cell r="CW111">
            <v>5.20094372332E-2</v>
          </cell>
          <cell r="CX111">
            <v>3.8293641060600001E-2</v>
          </cell>
          <cell r="CY111">
            <v>0.27192434668499998</v>
          </cell>
          <cell r="CZ111">
            <v>3.2468710094700003E-2</v>
          </cell>
          <cell r="DA111">
            <v>-7.9228490590999998E-2</v>
          </cell>
          <cell r="DB111">
            <v>7.49216750264E-2</v>
          </cell>
          <cell r="DC111">
            <v>0.142487391829</v>
          </cell>
          <cell r="DD111">
            <v>6.52390792966E-2</v>
          </cell>
          <cell r="DE111">
            <v>-8.5211820900399998E-2</v>
          </cell>
          <cell r="DF111">
            <v>0.12719669938100001</v>
          </cell>
          <cell r="DG111">
            <v>5.8578938245800002E-2</v>
          </cell>
          <cell r="DH111">
            <v>0.203570067883</v>
          </cell>
          <cell r="DI111">
            <v>0.236496046185</v>
          </cell>
          <cell r="DJ111">
            <v>-2.41634435952E-2</v>
          </cell>
          <cell r="DK111">
            <v>6.4696870744199997E-2</v>
          </cell>
          <cell r="DL111">
            <v>-8.2996077835599993E-2</v>
          </cell>
          <cell r="DM111">
            <v>0.26358655095099998</v>
          </cell>
          <cell r="DN111">
            <v>0.278309702873</v>
          </cell>
          <cell r="DO111">
            <v>1.69420447201E-2</v>
          </cell>
          <cell r="DP111">
            <v>8.1375807523699994E-2</v>
          </cell>
          <cell r="DQ111">
            <v>0.251252442598</v>
          </cell>
          <cell r="DR111">
            <v>-5.9491459280300002E-2</v>
          </cell>
          <cell r="DS111">
            <v>7.9844906926199999E-2</v>
          </cell>
          <cell r="DT111">
            <v>1.4143976382900001E-2</v>
          </cell>
          <cell r="DU111">
            <v>7.0635788142699996E-2</v>
          </cell>
          <cell r="DV111">
            <v>4.3203555047500002E-2</v>
          </cell>
          <cell r="DW111">
            <v>1.7486216500400002E-2</v>
          </cell>
          <cell r="DX111">
            <v>9.5200113952200002E-2</v>
          </cell>
          <cell r="DY111">
            <v>7.1837879717399994E-2</v>
          </cell>
          <cell r="DZ111">
            <v>8.0294065177399995E-2</v>
          </cell>
          <cell r="EA111">
            <v>-0.10162936151</v>
          </cell>
          <cell r="EB111">
            <v>1.32652726024E-2</v>
          </cell>
          <cell r="EC111">
            <v>-0.145776227117</v>
          </cell>
          <cell r="ED111">
            <v>0.19894112646600001</v>
          </cell>
          <cell r="EE111">
            <v>0.24183371663100001</v>
          </cell>
          <cell r="EF111">
            <v>7.1248143911399997E-2</v>
          </cell>
          <cell r="EG111">
            <v>5.89400790632E-2</v>
          </cell>
          <cell r="EH111">
            <v>-0.119993761182</v>
          </cell>
          <cell r="EI111">
            <v>8.1913731992200006E-2</v>
          </cell>
          <cell r="EJ111">
            <v>0.25280588865300002</v>
          </cell>
          <cell r="EK111">
            <v>0.26223012805000001</v>
          </cell>
          <cell r="EL111">
            <v>0.181300640106</v>
          </cell>
          <cell r="EM111">
            <v>-2.8275467455400001E-2</v>
          </cell>
          <cell r="EN111">
            <v>0.21301710605599999</v>
          </cell>
          <cell r="EO111">
            <v>-9.3410365283499996E-2</v>
          </cell>
          <cell r="EP111">
            <v>1.55846755952E-2</v>
          </cell>
          <cell r="EQ111">
            <v>9.8007708787899994E-2</v>
          </cell>
          <cell r="ER111">
            <v>5.54746203125E-2</v>
          </cell>
          <cell r="ES111">
            <v>4.1959408670699999E-2</v>
          </cell>
          <cell r="ET111">
            <v>6.4235411584400007E-2</v>
          </cell>
          <cell r="EU111">
            <v>0.214949816465</v>
          </cell>
          <cell r="EV111">
            <v>8.1341177225099995E-2</v>
          </cell>
          <cell r="EW111">
            <v>4.1644629091000002E-2</v>
          </cell>
          <cell r="EX111">
            <v>5.22583164275E-2</v>
          </cell>
          <cell r="EY111">
            <v>3.8253981620099999E-2</v>
          </cell>
          <cell r="EZ111">
            <v>8.0262348055800001E-2</v>
          </cell>
          <cell r="FA111">
            <v>5.0345323979899999E-2</v>
          </cell>
          <cell r="FB111">
            <v>0.28952214121800002</v>
          </cell>
          <cell r="FC111">
            <v>5.8345209807200003E-2</v>
          </cell>
          <cell r="FD111">
            <v>0.14455558359599999</v>
          </cell>
          <cell r="FE111">
            <v>6.7331857979299997E-2</v>
          </cell>
          <cell r="FF111">
            <v>4.9935963004800001E-2</v>
          </cell>
          <cell r="FG111">
            <v>1.6188552603099999E-2</v>
          </cell>
          <cell r="FH111">
            <v>6.9526128470900006E-2</v>
          </cell>
          <cell r="FI111">
            <v>-7.6532021164900002E-2</v>
          </cell>
          <cell r="FJ111">
            <v>-9.3029715120799994E-2</v>
          </cell>
          <cell r="FK111">
            <v>0</v>
          </cell>
          <cell r="FL111">
            <v>6.6556289792100001E-2</v>
          </cell>
          <cell r="FM111">
            <v>0.25852203369100002</v>
          </cell>
          <cell r="FN111">
            <v>7.3589220642999997E-2</v>
          </cell>
          <cell r="FO111">
            <v>6.7419357597800003E-2</v>
          </cell>
          <cell r="FP111">
            <v>6.8464569747400006E-2</v>
          </cell>
          <cell r="FQ111">
            <v>5.9477932751200002E-2</v>
          </cell>
          <cell r="FR111">
            <v>-8.5831336677099995E-2</v>
          </cell>
          <cell r="FS111">
            <v>3.79551611841E-2</v>
          </cell>
          <cell r="FT111">
            <v>-7.9092167317900003E-2</v>
          </cell>
          <cell r="FU111">
            <v>0.25502908229799998</v>
          </cell>
          <cell r="FV111">
            <v>-8.9399777352799997E-2</v>
          </cell>
          <cell r="FW111">
            <v>0.227408841252</v>
          </cell>
          <cell r="FX111">
            <v>0.21999889612199999</v>
          </cell>
          <cell r="FY111">
            <v>6.1120647937100002E-2</v>
          </cell>
          <cell r="FZ111">
            <v>0.26171237230299998</v>
          </cell>
          <cell r="GA111">
            <v>0.147594064474</v>
          </cell>
          <cell r="GB111">
            <v>4.5749869197599997E-2</v>
          </cell>
          <cell r="GC111">
            <v>9.9408574402299998E-2</v>
          </cell>
          <cell r="GD111">
            <v>0.30094254016900002</v>
          </cell>
          <cell r="GE111">
            <v>0.27949026227000001</v>
          </cell>
          <cell r="GF111">
            <v>0.159914642572</v>
          </cell>
          <cell r="GG111">
            <v>0.25912553072</v>
          </cell>
          <cell r="GH111">
            <v>-6.4801782369600006E-2</v>
          </cell>
          <cell r="GI111">
            <v>0.308618098497</v>
          </cell>
          <cell r="GJ111">
            <v>9.6966147422800006E-2</v>
          </cell>
          <cell r="GK111">
            <v>3.7846226245200003E-2</v>
          </cell>
          <cell r="GL111">
            <v>2.4067960679500001E-2</v>
          </cell>
          <cell r="GM111">
            <v>2.8517721220899999E-2</v>
          </cell>
          <cell r="GN111">
            <v>-4.0246844291700001E-2</v>
          </cell>
          <cell r="GO111">
            <v>3.9894454181200002E-2</v>
          </cell>
          <cell r="GP111">
            <v>-8.1763558089699997E-2</v>
          </cell>
          <cell r="GQ111">
            <v>2.5784414261600001E-2</v>
          </cell>
          <cell r="GR111">
            <v>9.5681481063400006E-2</v>
          </cell>
          <cell r="GS111">
            <v>0.10444149375</v>
          </cell>
          <cell r="GT111">
            <v>0.26911276578900001</v>
          </cell>
          <cell r="GU111">
            <v>9.8871745169199998E-2</v>
          </cell>
          <cell r="GV111">
            <v>-8.4283389151099994E-2</v>
          </cell>
          <cell r="GW111">
            <v>-9.7741074860100002E-2</v>
          </cell>
          <cell r="GX111">
            <v>8.1459738314200003E-2</v>
          </cell>
          <cell r="GY111">
            <v>0.294142067432</v>
          </cell>
          <cell r="GZ111">
            <v>7.4098698794799994E-2</v>
          </cell>
          <cell r="HA111">
            <v>-0.14099779725100001</v>
          </cell>
          <cell r="HB111">
            <v>-4.3073374778000002E-2</v>
          </cell>
          <cell r="HC111">
            <v>0.11263319104900001</v>
          </cell>
          <cell r="HD111">
            <v>-4.7108530998199998E-2</v>
          </cell>
          <cell r="HE111">
            <v>0.254659503698</v>
          </cell>
          <cell r="HF111">
            <v>7.2003468871099999E-2</v>
          </cell>
          <cell r="HG111">
            <v>7.2905749082600002E-2</v>
          </cell>
          <cell r="HH111">
            <v>6.0373485088299997E-2</v>
          </cell>
          <cell r="HI111">
            <v>5.88981024921E-2</v>
          </cell>
          <cell r="HJ111">
            <v>0.271699428558</v>
          </cell>
          <cell r="HK111">
            <v>5.2344910800500001E-2</v>
          </cell>
          <cell r="HL111">
            <v>-8.5229925811299997E-2</v>
          </cell>
          <cell r="HM111">
            <v>0.24279317259800001</v>
          </cell>
          <cell r="HN111">
            <v>-0.132380753756</v>
          </cell>
          <cell r="HO111">
            <v>0.20811647176699999</v>
          </cell>
          <cell r="HP111">
            <v>-5.91139309108E-2</v>
          </cell>
          <cell r="HQ111">
            <v>-0.116899244487</v>
          </cell>
          <cell r="HR111">
            <v>6.6150665283200002E-2</v>
          </cell>
          <cell r="HS111">
            <v>0.275085777044</v>
          </cell>
          <cell r="HT111">
            <v>0.24295878410300001</v>
          </cell>
          <cell r="HU111">
            <v>7.3991164565100007E-2</v>
          </cell>
          <cell r="HV111">
            <v>0.26023668050799997</v>
          </cell>
          <cell r="HW111">
            <v>0.25070393085499998</v>
          </cell>
          <cell r="HX111">
            <v>6.8860478699200006E-2</v>
          </cell>
          <cell r="HY111">
            <v>0.23322558402999999</v>
          </cell>
          <cell r="HZ111">
            <v>8.8604971766499993E-2</v>
          </cell>
          <cell r="IA111">
            <v>7.3123052716299999E-2</v>
          </cell>
          <cell r="IB111">
            <v>9.5680311322200007E-2</v>
          </cell>
          <cell r="IC111">
            <v>-0.10376939922599999</v>
          </cell>
          <cell r="ID111">
            <v>9.4162337481999994E-2</v>
          </cell>
          <cell r="IE111">
            <v>7.2046764195000002E-2</v>
          </cell>
          <cell r="IF111">
            <v>-6.3564650714399998E-2</v>
          </cell>
          <cell r="IG111">
            <v>-0.20691126585</v>
          </cell>
          <cell r="IH111">
            <v>8.3777524530899997E-2</v>
          </cell>
          <cell r="II111">
            <v>7.7939629554700005E-2</v>
          </cell>
          <cell r="IJ111">
            <v>-0.114618524909</v>
          </cell>
          <cell r="IK111">
            <v>-0.13684655726</v>
          </cell>
          <cell r="IL111">
            <v>-3.14390212297E-2</v>
          </cell>
          <cell r="IM111">
            <v>7.64711499214E-2</v>
          </cell>
          <cell r="IN111">
            <v>7.2382442653199999E-2</v>
          </cell>
          <cell r="IO111">
            <v>-0.14457324147200001</v>
          </cell>
          <cell r="IP111">
            <v>0.21813982725100001</v>
          </cell>
          <cell r="IQ111">
            <v>0.32080560922599999</v>
          </cell>
          <cell r="IR111">
            <v>7.6894313096999997E-2</v>
          </cell>
          <cell r="IS111">
            <v>0.116509005427</v>
          </cell>
          <cell r="IT111">
            <v>0.65998601913499999</v>
          </cell>
        </row>
        <row r="112">
          <cell r="A112" t="str">
            <v>SNP_CN_4326705_G769C_P257A_ethA</v>
          </cell>
          <cell r="B112">
            <v>-0.121143475175</v>
          </cell>
          <cell r="C112">
            <v>-5.8762624859800001E-2</v>
          </cell>
          <cell r="D112">
            <v>-7.2004079818699995E-2</v>
          </cell>
          <cell r="E112">
            <v>-4.9662888050100003E-2</v>
          </cell>
          <cell r="F112">
            <v>1.44606605172E-2</v>
          </cell>
          <cell r="G112">
            <v>-3.2031167298599998E-2</v>
          </cell>
          <cell r="H112">
            <v>-0.28496244549799998</v>
          </cell>
          <cell r="I112">
            <v>-9.0156719088600006E-3</v>
          </cell>
          <cell r="J112">
            <v>0.201066240668</v>
          </cell>
          <cell r="K112">
            <v>-6.8713985383500001E-2</v>
          </cell>
          <cell r="L112">
            <v>-0.32077744603199998</v>
          </cell>
          <cell r="M112">
            <v>-0.174577608705</v>
          </cell>
          <cell r="N112">
            <v>-0.31008180975900002</v>
          </cell>
          <cell r="O112">
            <v>-2.1767634898400001E-2</v>
          </cell>
          <cell r="P112">
            <v>-3.4118727780899998E-3</v>
          </cell>
          <cell r="Q112">
            <v>2.67068371177E-2</v>
          </cell>
          <cell r="R112">
            <v>-6.3423598185199997E-3</v>
          </cell>
          <cell r="S112">
            <v>2.8495280072100001E-2</v>
          </cell>
          <cell r="T112">
            <v>2.1607888862500001E-2</v>
          </cell>
          <cell r="U112">
            <v>-3.6381059326199999E-3</v>
          </cell>
          <cell r="V112">
            <v>-9.9906928837299999E-2</v>
          </cell>
          <cell r="W112">
            <v>-7.8709520399599997E-2</v>
          </cell>
          <cell r="X112">
            <v>-0.20537947118300001</v>
          </cell>
          <cell r="Y112">
            <v>-0.106397606432</v>
          </cell>
          <cell r="Z112">
            <v>-0.244394555688</v>
          </cell>
          <cell r="AA112">
            <v>4.3630558997400003E-2</v>
          </cell>
          <cell r="AB112">
            <v>-2.4321092292699999E-2</v>
          </cell>
          <cell r="AC112">
            <v>-0.28643596172300001</v>
          </cell>
          <cell r="AD112">
            <v>-1.0814120993E-2</v>
          </cell>
          <cell r="AE112">
            <v>-5.82091771066E-2</v>
          </cell>
          <cell r="AF112">
            <v>-0.28976047039000002</v>
          </cell>
          <cell r="AG112">
            <v>-0.28356009721800002</v>
          </cell>
          <cell r="AH112">
            <v>5.0094004720400001E-2</v>
          </cell>
          <cell r="AI112">
            <v>0.20646853744999999</v>
          </cell>
          <cell r="AJ112">
            <v>-0.176601961255</v>
          </cell>
          <cell r="AK112">
            <v>-6.3979186117600007E-2</v>
          </cell>
          <cell r="AL112">
            <v>-0.18443010747399999</v>
          </cell>
          <cell r="AM112">
            <v>3.7749297916900001E-2</v>
          </cell>
          <cell r="AN112">
            <v>2.3652197793099999E-2</v>
          </cell>
          <cell r="AO112">
            <v>0</v>
          </cell>
          <cell r="AP112">
            <v>-9.5279194414600005E-2</v>
          </cell>
          <cell r="AQ112">
            <v>-9.1925501823399994E-2</v>
          </cell>
          <cell r="AR112">
            <v>-0.28252914547899999</v>
          </cell>
          <cell r="AS112">
            <v>-0.13567291200199999</v>
          </cell>
          <cell r="AT112">
            <v>-0.19515700638299999</v>
          </cell>
          <cell r="AU112">
            <v>6.7169787362200001E-3</v>
          </cell>
          <cell r="AV112">
            <v>-0.11673778295499999</v>
          </cell>
          <cell r="AW112">
            <v>7.7809481881599999E-3</v>
          </cell>
          <cell r="AX112">
            <v>6.7515317350599997E-3</v>
          </cell>
          <cell r="AY112">
            <v>-0.122275486588</v>
          </cell>
          <cell r="AZ112">
            <v>-0.110754936934</v>
          </cell>
          <cell r="BA112">
            <v>-0.29039201140400001</v>
          </cell>
          <cell r="BB112">
            <v>2.14901603758E-2</v>
          </cell>
          <cell r="BC112">
            <v>2.2653654217699999E-2</v>
          </cell>
          <cell r="BD112">
            <v>5.0268575549099997E-2</v>
          </cell>
          <cell r="BE112">
            <v>-0.18724942207299999</v>
          </cell>
          <cell r="BF112">
            <v>-0.28307580947900002</v>
          </cell>
          <cell r="BG112">
            <v>-0.29257968068099999</v>
          </cell>
          <cell r="BH112">
            <v>1.36329093948E-2</v>
          </cell>
          <cell r="BI112">
            <v>-1.30713265389E-3</v>
          </cell>
          <cell r="BJ112">
            <v>3.8065444678099997E-2</v>
          </cell>
          <cell r="BK112">
            <v>2.5658914819400001E-2</v>
          </cell>
          <cell r="BL112">
            <v>6.9473221898099999E-2</v>
          </cell>
          <cell r="BM112">
            <v>-0.208494126797</v>
          </cell>
          <cell r="BN112">
            <v>-0.11489135026900001</v>
          </cell>
          <cell r="BO112">
            <v>0.20659562945400001</v>
          </cell>
          <cell r="BP112">
            <v>6.4854204654700001E-2</v>
          </cell>
          <cell r="BQ112">
            <v>2.6058457791800001E-2</v>
          </cell>
          <cell r="BR112">
            <v>-0.103532940149</v>
          </cell>
          <cell r="BS112">
            <v>-8.6294792592500003E-2</v>
          </cell>
          <cell r="BT112">
            <v>-0.17645651102099999</v>
          </cell>
          <cell r="BU112">
            <v>3.57212983072E-2</v>
          </cell>
          <cell r="BV112">
            <v>-9.7027880838100003E-4</v>
          </cell>
          <cell r="BW112">
            <v>4.3634325265899998E-2</v>
          </cell>
          <cell r="BX112">
            <v>0.21153832972</v>
          </cell>
          <cell r="BY112">
            <v>-0.27484524249999998</v>
          </cell>
          <cell r="BZ112">
            <v>-0.15870946645699999</v>
          </cell>
          <cell r="CA112">
            <v>-0.20268082618700001</v>
          </cell>
          <cell r="CB112">
            <v>-7.7132992446399998E-2</v>
          </cell>
          <cell r="CC112">
            <v>-7.9740304499900001E-3</v>
          </cell>
          <cell r="CD112">
            <v>-0.10372600704399999</v>
          </cell>
          <cell r="CE112">
            <v>-0.190146669745</v>
          </cell>
          <cell r="CF112">
            <v>0.18310919404000001</v>
          </cell>
          <cell r="CG112">
            <v>-8.4982879459900004E-2</v>
          </cell>
          <cell r="CH112">
            <v>-0.10615744441699999</v>
          </cell>
          <cell r="CI112">
            <v>1.3105729594800001E-3</v>
          </cell>
          <cell r="CJ112">
            <v>0</v>
          </cell>
          <cell r="CK112">
            <v>-9.0656280517599996E-2</v>
          </cell>
          <cell r="CL112">
            <v>3.8958035409499998E-2</v>
          </cell>
          <cell r="CM112">
            <v>-8.32616239786E-2</v>
          </cell>
          <cell r="CN112">
            <v>-1.3741607777799999E-2</v>
          </cell>
          <cell r="CO112">
            <v>0</v>
          </cell>
          <cell r="CP112">
            <v>9.4144949689500008E-3</v>
          </cell>
          <cell r="CQ112">
            <v>-9.4483837485299996E-2</v>
          </cell>
          <cell r="CR112">
            <v>4.6509612351700001E-2</v>
          </cell>
          <cell r="CS112">
            <v>-8.8275283575100005E-2</v>
          </cell>
          <cell r="CT112">
            <v>-0.11749842762899999</v>
          </cell>
          <cell r="CU112">
            <v>1.9461158663000001E-2</v>
          </cell>
          <cell r="CV112">
            <v>-0.26423540711400001</v>
          </cell>
          <cell r="CW112">
            <v>3.1837869435500002E-2</v>
          </cell>
          <cell r="CX112">
            <v>-8.919082582E-2</v>
          </cell>
          <cell r="CY112">
            <v>-7.9984158277499995E-2</v>
          </cell>
          <cell r="CZ112">
            <v>-6.1225150711799996E-3</v>
          </cell>
          <cell r="DA112">
            <v>-4.5217171311400003E-2</v>
          </cell>
          <cell r="DB112">
            <v>-0.28056785464299999</v>
          </cell>
          <cell r="DC112">
            <v>-0.196294948459</v>
          </cell>
          <cell r="DD112">
            <v>-0.102792918682</v>
          </cell>
          <cell r="DE112">
            <v>8.2313278690000005E-3</v>
          </cell>
          <cell r="DF112">
            <v>-6.3585519790599995E-2</v>
          </cell>
          <cell r="DG112">
            <v>-9.5611877739399997E-2</v>
          </cell>
          <cell r="DH112">
            <v>-0.184024631977</v>
          </cell>
          <cell r="DI112">
            <v>-7.3543280363099997E-2</v>
          </cell>
          <cell r="DJ112">
            <v>-8.8058874011000002E-2</v>
          </cell>
          <cell r="DK112">
            <v>0.218533352017</v>
          </cell>
          <cell r="DL112">
            <v>6.5786585211800003E-2</v>
          </cell>
          <cell r="DM112">
            <v>-0.27000465989099998</v>
          </cell>
          <cell r="DN112">
            <v>-8.2120664417699996E-2</v>
          </cell>
          <cell r="DO112">
            <v>-0.19658288359600001</v>
          </cell>
          <cell r="DP112">
            <v>-0.18711283803000001</v>
          </cell>
          <cell r="DQ112">
            <v>-0.143519252539</v>
          </cell>
          <cell r="DR112">
            <v>6.22624047101E-2</v>
          </cell>
          <cell r="DS112">
            <v>-8.1928141415100006E-2</v>
          </cell>
          <cell r="DT112">
            <v>-0.28860232233999999</v>
          </cell>
          <cell r="DU112">
            <v>-8.2924887537999994E-2</v>
          </cell>
          <cell r="DV112">
            <v>0.181591644883</v>
          </cell>
          <cell r="DW112">
            <v>-0.225805625319</v>
          </cell>
          <cell r="DX112">
            <v>-0.100368328393</v>
          </cell>
          <cell r="DY112">
            <v>7.2308026254200006E-2</v>
          </cell>
          <cell r="DZ112">
            <v>0</v>
          </cell>
          <cell r="EA112">
            <v>-0.26732179522499999</v>
          </cell>
          <cell r="EB112">
            <v>-4.7316206619099997E-3</v>
          </cell>
          <cell r="EC112">
            <v>1.5148933045599999E-2</v>
          </cell>
          <cell r="ED112">
            <v>-0.28896358609200001</v>
          </cell>
          <cell r="EE112">
            <v>-0.293318063021</v>
          </cell>
          <cell r="EF112">
            <v>-0.106862738729</v>
          </cell>
          <cell r="EG112">
            <v>2.55068540573E-2</v>
          </cell>
          <cell r="EH112">
            <v>-0.17912277579300001</v>
          </cell>
          <cell r="EI112">
            <v>-0.190840691328</v>
          </cell>
          <cell r="EJ112">
            <v>0.205750241876</v>
          </cell>
          <cell r="EK112">
            <v>-0.27953913807899999</v>
          </cell>
          <cell r="EL112">
            <v>-9.0340733528100001E-2</v>
          </cell>
          <cell r="EM112">
            <v>-2.0005758851800001E-2</v>
          </cell>
          <cell r="EN112">
            <v>-0.183661878109</v>
          </cell>
          <cell r="EO112">
            <v>-4.8642821609999998E-2</v>
          </cell>
          <cell r="EP112">
            <v>-0.18645824491999999</v>
          </cell>
          <cell r="EQ112">
            <v>-0.12685248255699999</v>
          </cell>
          <cell r="ER112">
            <v>-0.292796701193</v>
          </cell>
          <cell r="ES112">
            <v>-0.278353393078</v>
          </cell>
          <cell r="ET112">
            <v>-1.18290521204E-2</v>
          </cell>
          <cell r="EU112">
            <v>8.85542482138E-4</v>
          </cell>
          <cell r="EV112">
            <v>0.191394656897</v>
          </cell>
          <cell r="EW112">
            <v>-9.7639158368099999E-2</v>
          </cell>
          <cell r="EX112">
            <v>-0.254368245602</v>
          </cell>
          <cell r="EY112">
            <v>-0.174954101443</v>
          </cell>
          <cell r="EZ112">
            <v>5.4297175258399999E-2</v>
          </cell>
          <cell r="FA112">
            <v>-6.4826406538499998E-2</v>
          </cell>
          <cell r="FB112">
            <v>-0.275712430477</v>
          </cell>
          <cell r="FC112">
            <v>-0.17521776258899999</v>
          </cell>
          <cell r="FD112">
            <v>-0.180837407708</v>
          </cell>
          <cell r="FE112">
            <v>-3.1587146222599997E-2</v>
          </cell>
          <cell r="FF112">
            <v>-6.0835316777199999E-2</v>
          </cell>
          <cell r="FG112">
            <v>-0.18910981714700001</v>
          </cell>
          <cell r="FH112">
            <v>-3.3427888411099999E-4</v>
          </cell>
          <cell r="FI112">
            <v>-0.33188357949300001</v>
          </cell>
          <cell r="FJ112">
            <v>5.4364673793299997E-2</v>
          </cell>
          <cell r="FK112">
            <v>6.6412881016699996E-2</v>
          </cell>
          <cell r="FL112">
            <v>6.0514505021299998E-3</v>
          </cell>
          <cell r="FM112">
            <v>-0.24487473070599999</v>
          </cell>
          <cell r="FN112">
            <v>3.4005947411100003E-2</v>
          </cell>
          <cell r="FO112">
            <v>2.03474722803E-2</v>
          </cell>
          <cell r="FP112">
            <v>-0.16156367957600001</v>
          </cell>
          <cell r="FQ112">
            <v>-0.255845934153</v>
          </cell>
          <cell r="FR112">
            <v>-0.11646168679</v>
          </cell>
          <cell r="FS112">
            <v>-0.102773405612</v>
          </cell>
          <cell r="FT112">
            <v>-8.2909956574400007E-2</v>
          </cell>
          <cell r="FU112">
            <v>-8.0787159502499997E-2</v>
          </cell>
          <cell r="FV112">
            <v>-0.17564836144400001</v>
          </cell>
          <cell r="FW112">
            <v>7.9391347244399998E-3</v>
          </cell>
          <cell r="FX112">
            <v>-5.1155578345099997E-2</v>
          </cell>
          <cell r="FY112">
            <v>-0.29688248038300002</v>
          </cell>
          <cell r="FZ112">
            <v>0.19290882348999999</v>
          </cell>
          <cell r="GA112">
            <v>-0.12980026006699999</v>
          </cell>
          <cell r="GB112">
            <v>4.3482273817100001E-2</v>
          </cell>
          <cell r="GC112">
            <v>-1.91195507068E-3</v>
          </cell>
          <cell r="GD112">
            <v>-7.0797711610799993E-2</v>
          </cell>
          <cell r="GE112">
            <v>-8.3833821117899998E-2</v>
          </cell>
          <cell r="GF112">
            <v>-2.2622060030700001E-2</v>
          </cell>
          <cell r="GG112">
            <v>-0.101819522679</v>
          </cell>
          <cell r="GH112">
            <v>-0.101844020188</v>
          </cell>
          <cell r="GI112">
            <v>-9.7938515245899999E-2</v>
          </cell>
          <cell r="GJ112">
            <v>-9.8004847765E-2</v>
          </cell>
          <cell r="GK112">
            <v>-0.10951207578200001</v>
          </cell>
          <cell r="GL112">
            <v>0.15684239566300001</v>
          </cell>
          <cell r="GM112">
            <v>4.7840528190099998E-2</v>
          </cell>
          <cell r="GN112">
            <v>-0.14762522280199999</v>
          </cell>
          <cell r="GO112">
            <v>8.7390383705499997E-3</v>
          </cell>
          <cell r="GP112">
            <v>0.19693422317500001</v>
          </cell>
          <cell r="GQ112">
            <v>-0.100165344775</v>
          </cell>
          <cell r="GR112">
            <v>6.3178330659900001E-2</v>
          </cell>
          <cell r="GS112">
            <v>-4.9339751713000004E-3</v>
          </cell>
          <cell r="GT112">
            <v>-0.18166393041600001</v>
          </cell>
          <cell r="GU112">
            <v>-9.1736167669299998E-2</v>
          </cell>
          <cell r="GV112">
            <v>2.1982952952399999E-2</v>
          </cell>
          <cell r="GW112">
            <v>7.6542561873800003E-3</v>
          </cell>
          <cell r="GX112">
            <v>-9.3784421682400004E-2</v>
          </cell>
          <cell r="GY112">
            <v>7.3987074196300004E-2</v>
          </cell>
          <cell r="GZ112">
            <v>-0.117810480297</v>
          </cell>
          <cell r="HA112">
            <v>-7.8152015805199995E-2</v>
          </cell>
          <cell r="HB112">
            <v>1.7806461080900001E-2</v>
          </cell>
          <cell r="HC112">
            <v>7.1400158107299994E-2</v>
          </cell>
          <cell r="HD112">
            <v>0.21400567889200001</v>
          </cell>
          <cell r="HE112">
            <v>1.8730888143200002E-2</v>
          </cell>
          <cell r="HF112">
            <v>-0.11464367061899999</v>
          </cell>
          <cell r="HG112">
            <v>-9.19250845909E-2</v>
          </cell>
          <cell r="HH112">
            <v>-0.25182929635000001</v>
          </cell>
          <cell r="HI112">
            <v>-0.165129452944</v>
          </cell>
          <cell r="HJ112">
            <v>6.4562886953399998E-2</v>
          </cell>
          <cell r="HK112">
            <v>3.42988930643E-2</v>
          </cell>
          <cell r="HL112">
            <v>-0.27935022115699998</v>
          </cell>
          <cell r="HM112">
            <v>-0.18343310058100001</v>
          </cell>
          <cell r="HN112">
            <v>3.94207648933E-2</v>
          </cell>
          <cell r="HO112">
            <v>2.67556728795E-3</v>
          </cell>
          <cell r="HP112">
            <v>-3.95126603544E-2</v>
          </cell>
          <cell r="HQ112">
            <v>0</v>
          </cell>
          <cell r="HR112">
            <v>-0.19626210629900001</v>
          </cell>
          <cell r="HS112">
            <v>7.1729525923699994E-2</v>
          </cell>
          <cell r="HT112">
            <v>3.6058437079199999E-2</v>
          </cell>
          <cell r="HU112">
            <v>-0.18028639257000001</v>
          </cell>
          <cell r="HV112">
            <v>-9.9846556782700005E-2</v>
          </cell>
          <cell r="HW112">
            <v>-5.91918379068E-2</v>
          </cell>
          <cell r="HX112">
            <v>-0.18301986157899999</v>
          </cell>
          <cell r="HY112">
            <v>-0.29970383644100002</v>
          </cell>
          <cell r="HZ112">
            <v>-0.19389083981499999</v>
          </cell>
          <cell r="IA112">
            <v>-5.0344172865200001E-2</v>
          </cell>
          <cell r="IB112">
            <v>-5.9241738170400002E-2</v>
          </cell>
          <cell r="IC112">
            <v>-0.19655852019799999</v>
          </cell>
          <cell r="ID112">
            <v>-0.16714732348899999</v>
          </cell>
          <cell r="IE112">
            <v>0.23927739262600001</v>
          </cell>
          <cell r="IF112">
            <v>-5.2351761609300003E-2</v>
          </cell>
          <cell r="IG112">
            <v>0.17939585447299999</v>
          </cell>
          <cell r="IH112">
            <v>2.37979413942E-3</v>
          </cell>
          <cell r="II112">
            <v>-0.30372697114899999</v>
          </cell>
          <cell r="IJ112">
            <v>8.5350712761300008E-3</v>
          </cell>
          <cell r="IK112">
            <v>1.08506157994E-2</v>
          </cell>
          <cell r="IL112">
            <v>0</v>
          </cell>
          <cell r="IM112">
            <v>-0.188875228167</v>
          </cell>
          <cell r="IN112">
            <v>-4.8584092408399997E-2</v>
          </cell>
          <cell r="IO112">
            <v>-0.20283469557799999</v>
          </cell>
          <cell r="IP112">
            <v>-0.161216929555</v>
          </cell>
          <cell r="IQ112">
            <v>-0.182798817754</v>
          </cell>
          <cell r="IR112">
            <v>-7.3433704674200004E-2</v>
          </cell>
          <cell r="IS112">
            <v>0.12514401972299999</v>
          </cell>
          <cell r="IT112">
            <v>-0.58679354190800004</v>
          </cell>
        </row>
        <row r="113">
          <cell r="A113" t="str">
            <v>SNP_CZ_4326639_G835A_R279._ethA</v>
          </cell>
          <cell r="B113">
            <v>-9.5407307147999998E-2</v>
          </cell>
          <cell r="C113">
            <v>2.6048488915000001E-2</v>
          </cell>
          <cell r="D113">
            <v>8.6223296821099998E-2</v>
          </cell>
          <cell r="E113">
            <v>-7.2551727294900004E-2</v>
          </cell>
          <cell r="F113">
            <v>-0.28116232156799997</v>
          </cell>
          <cell r="G113">
            <v>-0.25223231315599998</v>
          </cell>
          <cell r="H113">
            <v>-5.5443879216899999E-2</v>
          </cell>
          <cell r="I113">
            <v>0.162094637752</v>
          </cell>
          <cell r="J113">
            <v>-7.5995996594399998E-2</v>
          </cell>
          <cell r="K113">
            <v>1.7347169341500001E-3</v>
          </cell>
          <cell r="L113">
            <v>-9.9374791607299996E-3</v>
          </cell>
          <cell r="M113">
            <v>-0.25457686185799999</v>
          </cell>
          <cell r="N113">
            <v>-0.1762496382</v>
          </cell>
          <cell r="O113">
            <v>7.6526938937600004E-4</v>
          </cell>
          <cell r="P113">
            <v>0.211113676429</v>
          </cell>
          <cell r="Q113">
            <v>0.19351156055900001</v>
          </cell>
          <cell r="R113">
            <v>-5.7876974344300003E-2</v>
          </cell>
          <cell r="S113">
            <v>-9.4054944813299998E-2</v>
          </cell>
          <cell r="T113">
            <v>0.20108309388199999</v>
          </cell>
          <cell r="U113">
            <v>0</v>
          </cell>
          <cell r="V113">
            <v>-0.136671155691</v>
          </cell>
          <cell r="W113">
            <v>-9.4350963830899998E-2</v>
          </cell>
          <cell r="X113">
            <v>-1.5153870917900001E-2</v>
          </cell>
          <cell r="Y113">
            <v>0</v>
          </cell>
          <cell r="Z113">
            <v>4.7744330018799998E-2</v>
          </cell>
          <cell r="AA113">
            <v>0.21175681054600001</v>
          </cell>
          <cell r="AB113">
            <v>7.08178989589E-3</v>
          </cell>
          <cell r="AC113">
            <v>-6.7381456494299996E-2</v>
          </cell>
          <cell r="AD113">
            <v>-4.3716724961999999E-2</v>
          </cell>
          <cell r="AE113">
            <v>-9.7809515893499996E-2</v>
          </cell>
          <cell r="AF113">
            <v>0.19619761407399999</v>
          </cell>
          <cell r="AG113">
            <v>-6.3465990126100005E-2</v>
          </cell>
          <cell r="AH113">
            <v>0.217737570405</v>
          </cell>
          <cell r="AI113">
            <v>0</v>
          </cell>
          <cell r="AJ113">
            <v>0.19787414372000001</v>
          </cell>
          <cell r="AK113">
            <v>-0.16594043374100001</v>
          </cell>
          <cell r="AL113">
            <v>-0.149046361446</v>
          </cell>
          <cell r="AM113">
            <v>0.18982805311699999</v>
          </cell>
          <cell r="AN113">
            <v>3.8911350071400001E-2</v>
          </cell>
          <cell r="AO113">
            <v>3.8470923900600001E-2</v>
          </cell>
          <cell r="AP113">
            <v>-8.9901112020000007E-2</v>
          </cell>
          <cell r="AQ113">
            <v>-0.29243710637100001</v>
          </cell>
          <cell r="AR113">
            <v>-0.174164324999</v>
          </cell>
          <cell r="AS113">
            <v>-0.173786833882</v>
          </cell>
          <cell r="AT113">
            <v>1.21051901951E-2</v>
          </cell>
          <cell r="AU113">
            <v>4.3007057160099997E-2</v>
          </cell>
          <cell r="AV113">
            <v>6.32072165608E-2</v>
          </cell>
          <cell r="AW113">
            <v>2.0247487351300001E-2</v>
          </cell>
          <cell r="AX113">
            <v>-7.5169451534700005E-2</v>
          </cell>
          <cell r="AY113">
            <v>-0.172802627087</v>
          </cell>
          <cell r="AZ113">
            <v>-0.28452953696299998</v>
          </cell>
          <cell r="BA113">
            <v>-8.8215246796600005E-2</v>
          </cell>
          <cell r="BB113">
            <v>3.8183659315100003E-2</v>
          </cell>
          <cell r="BC113">
            <v>-0.10739818960399999</v>
          </cell>
          <cell r="BD113">
            <v>0</v>
          </cell>
          <cell r="BE113">
            <v>-0.190776839852</v>
          </cell>
          <cell r="BF113">
            <v>5.3326800465599997E-2</v>
          </cell>
          <cell r="BG113">
            <v>-0.27013364434199999</v>
          </cell>
          <cell r="BH113">
            <v>0.190400093794</v>
          </cell>
          <cell r="BI113">
            <v>2.4466447532200002E-2</v>
          </cell>
          <cell r="BJ113">
            <v>-6.0027409344900001E-2</v>
          </cell>
          <cell r="BK113">
            <v>-0.278744190931</v>
          </cell>
          <cell r="BL113">
            <v>-0.17981469631200001</v>
          </cell>
          <cell r="BM113">
            <v>-7.9442515969300007E-2</v>
          </cell>
          <cell r="BN113">
            <v>-0.104651048779</v>
          </cell>
          <cell r="BO113">
            <v>-0.116047255695</v>
          </cell>
          <cell r="BP113">
            <v>-0.25568622350699999</v>
          </cell>
          <cell r="BQ113">
            <v>-0.255567371845</v>
          </cell>
          <cell r="BR113">
            <v>-9.2866532504600006E-3</v>
          </cell>
          <cell r="BS113">
            <v>-6.72589763999E-2</v>
          </cell>
          <cell r="BT113">
            <v>2.0639454945899999E-2</v>
          </cell>
          <cell r="BU113">
            <v>-5.3224530070999997E-2</v>
          </cell>
          <cell r="BV113">
            <v>-8.7505383417000003E-3</v>
          </cell>
          <cell r="BW113">
            <v>-0.10550108552</v>
          </cell>
          <cell r="BX113">
            <v>7.1850693784699998E-3</v>
          </cell>
          <cell r="BY113">
            <v>-6.1581347137699999E-2</v>
          </cell>
          <cell r="BZ113">
            <v>-9.1519489884399993E-2</v>
          </cell>
          <cell r="CA113">
            <v>-2.8111031278999998E-2</v>
          </cell>
          <cell r="CB113">
            <v>5.8445855975200002E-2</v>
          </cell>
          <cell r="CC113">
            <v>3.3761728555000002E-2</v>
          </cell>
          <cell r="CD113">
            <v>0</v>
          </cell>
          <cell r="CE113">
            <v>-7.4833631515500001E-2</v>
          </cell>
          <cell r="CF113">
            <v>-1.6453372081700001E-3</v>
          </cell>
          <cell r="CG113">
            <v>-9.0020366013099998E-2</v>
          </cell>
          <cell r="CH113">
            <v>0</v>
          </cell>
          <cell r="CI113">
            <v>-6.2412908300800004E-3</v>
          </cell>
          <cell r="CJ113">
            <v>-8.6646132171199999E-2</v>
          </cell>
          <cell r="CK113">
            <v>5.2229244261999999E-2</v>
          </cell>
          <cell r="CL113">
            <v>-0.107922770083</v>
          </cell>
          <cell r="CM113">
            <v>-7.5732365250599995E-2</v>
          </cell>
          <cell r="CN113">
            <v>1.0887034237399999E-2</v>
          </cell>
          <cell r="CO113">
            <v>-0.257419079542</v>
          </cell>
          <cell r="CP113">
            <v>2.1037472412000002E-2</v>
          </cell>
          <cell r="CQ113">
            <v>-0.219761922956</v>
          </cell>
          <cell r="CR113">
            <v>1.6896435990899999E-2</v>
          </cell>
          <cell r="CS113">
            <v>-0.24392628669700001</v>
          </cell>
          <cell r="CT113">
            <v>-8.1526085734399997E-2</v>
          </cell>
          <cell r="CU113">
            <v>-0.19215837121000001</v>
          </cell>
          <cell r="CV113">
            <v>-0.20761229097799999</v>
          </cell>
          <cell r="CW113">
            <v>-0.20475234091300001</v>
          </cell>
          <cell r="CX113">
            <v>-7.6273746788500005E-2</v>
          </cell>
          <cell r="CY113">
            <v>1.29551691934E-2</v>
          </cell>
          <cell r="CZ113">
            <v>9.8699890077100002E-3</v>
          </cell>
          <cell r="DA113">
            <v>5.2028973586900002E-3</v>
          </cell>
          <cell r="DB113">
            <v>-0.26099056005499999</v>
          </cell>
          <cell r="DC113">
            <v>-9.4939954578900004E-2</v>
          </cell>
          <cell r="DD113">
            <v>-0.257209479809</v>
          </cell>
          <cell r="DE113">
            <v>-7.2093822062000004E-2</v>
          </cell>
          <cell r="DF113">
            <v>-8.1913426518400001E-2</v>
          </cell>
          <cell r="DG113">
            <v>-9.0418145060499999E-2</v>
          </cell>
          <cell r="DH113">
            <v>-1.06138261035E-2</v>
          </cell>
          <cell r="DI113">
            <v>-0.19333180785199999</v>
          </cell>
          <cell r="DJ113">
            <v>-0.175980374217</v>
          </cell>
          <cell r="DK113">
            <v>-7.7446088194800006E-2</v>
          </cell>
          <cell r="DL113">
            <v>-6.9836936891100002E-2</v>
          </cell>
          <cell r="DM113">
            <v>-1.33324116468E-2</v>
          </cell>
          <cell r="DN113">
            <v>-0.25912383198700001</v>
          </cell>
          <cell r="DO113">
            <v>-3.5536296665699997E-2</v>
          </cell>
          <cell r="DP113">
            <v>0.22092153132</v>
          </cell>
          <cell r="DQ113">
            <v>-0.24984797835399999</v>
          </cell>
          <cell r="DR113">
            <v>4.8827651888100003E-2</v>
          </cell>
          <cell r="DS113">
            <v>-0.23790575563899999</v>
          </cell>
          <cell r="DT113">
            <v>-9.70959812403E-2</v>
          </cell>
          <cell r="DU113">
            <v>-0.26632156968100001</v>
          </cell>
          <cell r="DV113">
            <v>9.9975252524000004E-3</v>
          </cell>
          <cell r="DW113">
            <v>-6.2342029064900002E-2</v>
          </cell>
          <cell r="DX113">
            <v>-7.0987246930600004E-2</v>
          </cell>
          <cell r="DY113">
            <v>-0.120244503021</v>
          </cell>
          <cell r="DZ113">
            <v>-6.5342709422100007E-2</v>
          </cell>
          <cell r="EA113">
            <v>-8.9687198400500004E-2</v>
          </cell>
          <cell r="EB113">
            <v>-9.4186708331100003E-2</v>
          </cell>
          <cell r="EC113">
            <v>5.0473872572199999E-2</v>
          </cell>
          <cell r="ED113">
            <v>-1.5138973482000001E-2</v>
          </cell>
          <cell r="EE113">
            <v>1.0803166078399999E-3</v>
          </cell>
          <cell r="EF113">
            <v>-7.7079437673100007E-2</v>
          </cell>
          <cell r="EG113">
            <v>0</v>
          </cell>
          <cell r="EH113">
            <v>-9.3843959271899993E-2</v>
          </cell>
          <cell r="EI113">
            <v>-7.4112340807899996E-2</v>
          </cell>
          <cell r="EJ113">
            <v>-8.6349941790099999E-2</v>
          </cell>
          <cell r="EK113">
            <v>-5.22686243057E-2</v>
          </cell>
          <cell r="EL113">
            <v>2.9086960479600001E-2</v>
          </cell>
          <cell r="EM113">
            <v>-8.5913352668299997E-2</v>
          </cell>
          <cell r="EN113">
            <v>-7.6478156261100003E-3</v>
          </cell>
          <cell r="EO113">
            <v>-0.101003341377</v>
          </cell>
          <cell r="EP113">
            <v>-0.26999279856699998</v>
          </cell>
          <cell r="EQ113">
            <v>-0.174099847674</v>
          </cell>
          <cell r="ER113">
            <v>0</v>
          </cell>
          <cell r="ES113">
            <v>-3.71554587036E-3</v>
          </cell>
          <cell r="ET113">
            <v>-0.191833660007</v>
          </cell>
          <cell r="EU113">
            <v>3.9676297456000001E-2</v>
          </cell>
          <cell r="EV113">
            <v>7.9717366024900007E-3</v>
          </cell>
          <cell r="EW113">
            <v>-0.28530022501899999</v>
          </cell>
          <cell r="EX113">
            <v>-7.30423033237E-2</v>
          </cell>
          <cell r="EY113">
            <v>-0.10878734290600001</v>
          </cell>
          <cell r="EZ113">
            <v>-8.1194497644899999E-2</v>
          </cell>
          <cell r="FA113">
            <v>-9.2182479798799996E-2</v>
          </cell>
          <cell r="FB113">
            <v>-0.11592247337100001</v>
          </cell>
          <cell r="FC113">
            <v>5.5822497233700002E-3</v>
          </cell>
          <cell r="FD113">
            <v>-0.159371510148</v>
          </cell>
          <cell r="FE113">
            <v>-0.12492289394099999</v>
          </cell>
          <cell r="FF113">
            <v>-6.6333688795600004E-2</v>
          </cell>
          <cell r="FG113">
            <v>0.19235399365399999</v>
          </cell>
          <cell r="FH113">
            <v>-3.1065560877299999E-2</v>
          </cell>
          <cell r="FI113">
            <v>0.21002978086499999</v>
          </cell>
          <cell r="FJ113">
            <v>-5.7512577623099997E-2</v>
          </cell>
          <cell r="FK113">
            <v>-9.40844342113E-2</v>
          </cell>
          <cell r="FL113">
            <v>-0.27044817805299998</v>
          </cell>
          <cell r="FM113">
            <v>-0.18587729334799999</v>
          </cell>
          <cell r="FN113">
            <v>-0.212249577045</v>
          </cell>
          <cell r="FO113">
            <v>-1.7287347000100001E-3</v>
          </cell>
          <cell r="FP113">
            <v>3.8036007434100003E-2</v>
          </cell>
          <cell r="FQ113">
            <v>0.17777203023400001</v>
          </cell>
          <cell r="FR113">
            <v>-0.120536983013</v>
          </cell>
          <cell r="FS113">
            <v>0</v>
          </cell>
          <cell r="FT113">
            <v>1.32234534249E-2</v>
          </cell>
          <cell r="FU113">
            <v>1.0757441632400001E-3</v>
          </cell>
          <cell r="FV113">
            <v>0</v>
          </cell>
          <cell r="FW113">
            <v>0.177211210132</v>
          </cell>
          <cell r="FX113">
            <v>7.5291939079800002E-2</v>
          </cell>
          <cell r="FY113">
            <v>-0.24994915723800001</v>
          </cell>
          <cell r="FZ113">
            <v>1.37595739216E-2</v>
          </cell>
          <cell r="GA113">
            <v>-0.18440218269799999</v>
          </cell>
          <cell r="GB113">
            <v>3.0332678929E-2</v>
          </cell>
          <cell r="GC113">
            <v>-0.27380293607700001</v>
          </cell>
          <cell r="GD113">
            <v>-8.3524219691800003E-2</v>
          </cell>
          <cell r="GE113">
            <v>-0.30132135748900002</v>
          </cell>
          <cell r="GF113">
            <v>2.24965848029E-2</v>
          </cell>
          <cell r="GG113">
            <v>-1.8638289766400001E-3</v>
          </cell>
          <cell r="GH113">
            <v>1.31776342168E-2</v>
          </cell>
          <cell r="GI113">
            <v>2.57825292647E-2</v>
          </cell>
          <cell r="GJ113">
            <v>1.56199568883E-2</v>
          </cell>
          <cell r="GK113">
            <v>4.1514120995999999E-2</v>
          </cell>
          <cell r="GL113">
            <v>-8.1437215209000005E-2</v>
          </cell>
          <cell r="GM113">
            <v>3.7998557090800002E-2</v>
          </cell>
          <cell r="GN113">
            <v>-0.23063184320899999</v>
          </cell>
          <cell r="GO113">
            <v>-2.2820066660600002E-3</v>
          </cell>
          <cell r="GP113">
            <v>-3.5898871719800003E-2</v>
          </cell>
          <cell r="GQ113">
            <v>-0.13552895188299999</v>
          </cell>
          <cell r="GR113">
            <v>-8.0296844244000007E-2</v>
          </cell>
          <cell r="GS113">
            <v>-0.23358358442800001</v>
          </cell>
          <cell r="GT113">
            <v>-0.205210492015</v>
          </cell>
          <cell r="GU113">
            <v>3.4401047974800002E-2</v>
          </cell>
          <cell r="GV113">
            <v>3.7995364517000002E-2</v>
          </cell>
          <cell r="GW113">
            <v>-0.31220936775199998</v>
          </cell>
          <cell r="GX113">
            <v>-3.3928654738699999E-4</v>
          </cell>
          <cell r="GY113">
            <v>-6.3438504934300005E-2</v>
          </cell>
          <cell r="GZ113">
            <v>-9.7226105630400003E-2</v>
          </cell>
          <cell r="HA113">
            <v>-0.27392998337699997</v>
          </cell>
          <cell r="HB113">
            <v>-6.3006162643400004E-2</v>
          </cell>
          <cell r="HC113">
            <v>-5.1554244011599998E-2</v>
          </cell>
          <cell r="HD113">
            <v>2.0908923819700002E-2</v>
          </cell>
          <cell r="HE113">
            <v>-0.25785717368099997</v>
          </cell>
          <cell r="HF113">
            <v>-6.8398311734199996E-2</v>
          </cell>
          <cell r="HG113">
            <v>-0.101288162172</v>
          </cell>
          <cell r="HH113">
            <v>0</v>
          </cell>
          <cell r="HI113">
            <v>0.189567223191</v>
          </cell>
          <cell r="HJ113">
            <v>0</v>
          </cell>
          <cell r="HK113">
            <v>-0.129546776414</v>
          </cell>
          <cell r="HL113">
            <v>4.5998077839600002E-3</v>
          </cell>
          <cell r="HM113">
            <v>-0.28846690058699997</v>
          </cell>
          <cell r="HN113">
            <v>-0.17713533341900001</v>
          </cell>
          <cell r="HO113">
            <v>-0.10009150207</v>
          </cell>
          <cell r="HP113">
            <v>-9.8613135516600003E-2</v>
          </cell>
          <cell r="HQ113">
            <v>-0.28125211596499999</v>
          </cell>
          <cell r="HR113">
            <v>-8.6987793445599995E-2</v>
          </cell>
          <cell r="HS113">
            <v>-0.11460577696599999</v>
          </cell>
          <cell r="HT113">
            <v>-6.5567068755600005E-2</v>
          </cell>
          <cell r="HU113">
            <v>-0.17636282742000001</v>
          </cell>
          <cell r="HV113">
            <v>1.1494548991300001E-2</v>
          </cell>
          <cell r="HW113">
            <v>-9.5114357769500002E-2</v>
          </cell>
          <cell r="HX113">
            <v>-3.23275849223E-2</v>
          </cell>
          <cell r="HY113">
            <v>-0.103809647262</v>
          </cell>
          <cell r="HZ113">
            <v>2.1912222728099999E-2</v>
          </cell>
          <cell r="IA113">
            <v>0.181672364473</v>
          </cell>
          <cell r="IB113">
            <v>2.2038638591800001E-2</v>
          </cell>
          <cell r="IC113">
            <v>-8.1135220825700002E-2</v>
          </cell>
          <cell r="ID113">
            <v>-0.21042805910099999</v>
          </cell>
          <cell r="IE113">
            <v>-7.2571814060199996E-2</v>
          </cell>
          <cell r="IF113">
            <v>1.8754020333299998E-2</v>
          </cell>
          <cell r="IG113">
            <v>0.17212451994399999</v>
          </cell>
          <cell r="IH113">
            <v>5.0305120646999997E-2</v>
          </cell>
          <cell r="II113">
            <v>-2.55281832069E-2</v>
          </cell>
          <cell r="IJ113">
            <v>-7.9492583870899997E-2</v>
          </cell>
          <cell r="IK113">
            <v>-9.7220607101900003E-2</v>
          </cell>
          <cell r="IL113">
            <v>-0.28255006670999999</v>
          </cell>
          <cell r="IM113">
            <v>-0.114176757634</v>
          </cell>
          <cell r="IN113">
            <v>-0.27314516902000002</v>
          </cell>
          <cell r="IO113">
            <v>2.4102715775400001E-2</v>
          </cell>
          <cell r="IP113">
            <v>-0.28722840547599998</v>
          </cell>
          <cell r="IQ113">
            <v>3.23407836258E-2</v>
          </cell>
          <cell r="IR113">
            <v>-6.3355639576900005E-2</v>
          </cell>
          <cell r="IS113">
            <v>0.12031186372</v>
          </cell>
          <cell r="IT113">
            <v>-0.52659511566200001</v>
          </cell>
        </row>
        <row r="114">
          <cell r="A114" t="str">
            <v>INS_CI_4326506_i968GTC_323_ethA</v>
          </cell>
          <cell r="B114">
            <v>-6.3257138244800001E-3</v>
          </cell>
          <cell r="C114">
            <v>-3.0139569193099999E-2</v>
          </cell>
          <cell r="D114">
            <v>0.15150888264199999</v>
          </cell>
          <cell r="E114">
            <v>-5.4515626281500001E-2</v>
          </cell>
          <cell r="F114">
            <v>-5.7448886334900001E-2</v>
          </cell>
          <cell r="G114">
            <v>-0.14575262367700001</v>
          </cell>
          <cell r="H114">
            <v>-0.15826621651600001</v>
          </cell>
          <cell r="I114">
            <v>-0.207714691758</v>
          </cell>
          <cell r="J114">
            <v>7.8658498823600001E-2</v>
          </cell>
          <cell r="K114">
            <v>-0.16241738200200001</v>
          </cell>
          <cell r="L114">
            <v>6.7023947835E-2</v>
          </cell>
          <cell r="M114">
            <v>-3.9494615048200003E-2</v>
          </cell>
          <cell r="N114">
            <v>-0.118667811155</v>
          </cell>
          <cell r="O114">
            <v>-0.17437620461</v>
          </cell>
          <cell r="P114">
            <v>0.25903239846199999</v>
          </cell>
          <cell r="Q114">
            <v>-4.5982778072399998E-2</v>
          </cell>
          <cell r="R114">
            <v>-6.2577459029899999E-3</v>
          </cell>
          <cell r="S114">
            <v>-2.0670555532E-2</v>
          </cell>
          <cell r="T114">
            <v>8.0265089869499998E-2</v>
          </cell>
          <cell r="U114">
            <v>-8.5183218121499996E-2</v>
          </cell>
          <cell r="V114">
            <v>-0.21470925211899999</v>
          </cell>
          <cell r="W114">
            <v>0.10225901752700001</v>
          </cell>
          <cell r="X114">
            <v>-2.1446652710399999E-2</v>
          </cell>
          <cell r="Y114">
            <v>-4.4806238263800001E-2</v>
          </cell>
          <cell r="Z114">
            <v>4.5793745666699998E-2</v>
          </cell>
          <cell r="AA114">
            <v>0.104051038623</v>
          </cell>
          <cell r="AB114">
            <v>-0.13437427580399999</v>
          </cell>
          <cell r="AC114">
            <v>-0.15684643387800001</v>
          </cell>
          <cell r="AD114">
            <v>4.6267304569499998E-2</v>
          </cell>
          <cell r="AE114">
            <v>1.3031223788900001E-2</v>
          </cell>
          <cell r="AF114">
            <v>-4.1863799095200001E-2</v>
          </cell>
          <cell r="AG114">
            <v>-6.4658299088500001E-2</v>
          </cell>
          <cell r="AH114">
            <v>-7.5232535600700007E-2</v>
          </cell>
          <cell r="AI114">
            <v>7.7400133013699995E-2</v>
          </cell>
          <cell r="AJ114">
            <v>-0.21824607253100001</v>
          </cell>
          <cell r="AK114">
            <v>-4.8151805996899999E-2</v>
          </cell>
          <cell r="AL114">
            <v>-0.223901480436</v>
          </cell>
          <cell r="AM114">
            <v>-0.25039702653899998</v>
          </cell>
          <cell r="AN114">
            <v>0.27466827631000001</v>
          </cell>
          <cell r="AO114">
            <v>-8.5099712014199996E-2</v>
          </cell>
          <cell r="AP114">
            <v>-3.2418221235299999E-2</v>
          </cell>
          <cell r="AQ114">
            <v>-0.24148590862800001</v>
          </cell>
          <cell r="AR114">
            <v>-0.18536202609499999</v>
          </cell>
          <cell r="AS114">
            <v>-9.0006045997100007E-2</v>
          </cell>
          <cell r="AT114">
            <v>-7.0181816816299994E-2</v>
          </cell>
          <cell r="AU114">
            <v>-8.9523062109900006E-2</v>
          </cell>
          <cell r="AV114">
            <v>5.33579513431E-2</v>
          </cell>
          <cell r="AW114">
            <v>3.54163199663E-2</v>
          </cell>
          <cell r="AX114">
            <v>-2.7747752144899999E-2</v>
          </cell>
          <cell r="AY114">
            <v>5.7152729481499999E-2</v>
          </cell>
          <cell r="AZ114">
            <v>-0.17429259419400001</v>
          </cell>
          <cell r="BA114">
            <v>-7.7062390744700004E-2</v>
          </cell>
          <cell r="BB114">
            <v>-0.173583775759</v>
          </cell>
          <cell r="BC114">
            <v>-0.105136282742</v>
          </cell>
          <cell r="BD114">
            <v>-3.35455574095E-2</v>
          </cell>
          <cell r="BE114">
            <v>-8.5651360452199995E-2</v>
          </cell>
          <cell r="BF114">
            <v>-6.0603819787499999E-2</v>
          </cell>
          <cell r="BG114">
            <v>0.26136153936399997</v>
          </cell>
          <cell r="BH114">
            <v>4.7547366470100001E-2</v>
          </cell>
          <cell r="BI114">
            <v>-4.8521116375900002E-2</v>
          </cell>
          <cell r="BJ114">
            <v>-0.18043150007700001</v>
          </cell>
          <cell r="BK114">
            <v>-0.25573873519899998</v>
          </cell>
          <cell r="BL114">
            <v>7.7666103839899997E-2</v>
          </cell>
          <cell r="BM114">
            <v>-0.29149129986799999</v>
          </cell>
          <cell r="BN114">
            <v>-6.0899123549500001E-2</v>
          </cell>
          <cell r="BO114">
            <v>9.9406249821199999E-2</v>
          </cell>
          <cell r="BP114">
            <v>-0.209977522492</v>
          </cell>
          <cell r="BQ114">
            <v>-4.7502130269999998E-2</v>
          </cell>
          <cell r="BR114">
            <v>-0.19596150517499999</v>
          </cell>
          <cell r="BS114">
            <v>-3.70075516403E-2</v>
          </cell>
          <cell r="BT114">
            <v>0.11725024879</v>
          </cell>
          <cell r="BU114">
            <v>-0.28558272123299999</v>
          </cell>
          <cell r="BV114">
            <v>-0.147624656558</v>
          </cell>
          <cell r="BW114">
            <v>2.5033462792599999E-2</v>
          </cell>
          <cell r="BX114">
            <v>-7.0830121636399998E-2</v>
          </cell>
          <cell r="BY114">
            <v>7.6538622379299995E-2</v>
          </cell>
          <cell r="BZ114">
            <v>-1.8638873472800001E-2</v>
          </cell>
          <cell r="CA114">
            <v>4.5026663690800002E-2</v>
          </cell>
          <cell r="CB114">
            <v>-0.207774713635</v>
          </cell>
          <cell r="CC114">
            <v>7.8931353986299996E-2</v>
          </cell>
          <cell r="CD114">
            <v>-0.29246428608899999</v>
          </cell>
          <cell r="CE114">
            <v>3.59393917024E-2</v>
          </cell>
          <cell r="CF114">
            <v>4.6098008751900003E-2</v>
          </cell>
          <cell r="CG114">
            <v>-8.3921246230600002E-2</v>
          </cell>
          <cell r="CH114">
            <v>-0.13357315957499999</v>
          </cell>
          <cell r="CI114">
            <v>-0.213320225477</v>
          </cell>
          <cell r="CJ114">
            <v>-6.3137365505099999E-3</v>
          </cell>
          <cell r="CK114">
            <v>-0.218609780073</v>
          </cell>
          <cell r="CL114">
            <v>0.13261190056800001</v>
          </cell>
          <cell r="CM114">
            <v>7.9807460308100001E-2</v>
          </cell>
          <cell r="CN114">
            <v>-6.12278692424E-2</v>
          </cell>
          <cell r="CO114">
            <v>-4.4986180961099999E-2</v>
          </cell>
          <cell r="CP114">
            <v>-7.3874026536900006E-2</v>
          </cell>
          <cell r="CQ114">
            <v>-0.104738220572</v>
          </cell>
          <cell r="CR114">
            <v>-0.106683440506</v>
          </cell>
          <cell r="CS114">
            <v>-0.22706982493399999</v>
          </cell>
          <cell r="CT114">
            <v>-4.6268206089699997E-2</v>
          </cell>
          <cell r="CU114">
            <v>-5.0113461911699998E-2</v>
          </cell>
          <cell r="CV114">
            <v>0.11044412851300001</v>
          </cell>
          <cell r="CW114">
            <v>-8.3165988326100004E-2</v>
          </cell>
          <cell r="CX114">
            <v>-0.230767279863</v>
          </cell>
          <cell r="CY114">
            <v>-1.705625467E-2</v>
          </cell>
          <cell r="CZ114">
            <v>-6.4397439360599995E-2</v>
          </cell>
          <cell r="DA114">
            <v>-0.14441120624500001</v>
          </cell>
          <cell r="DB114">
            <v>-0.10326720029100001</v>
          </cell>
          <cell r="DC114">
            <v>3.5160407423999999E-4</v>
          </cell>
          <cell r="DD114">
            <v>-6.5362222492700003E-2</v>
          </cell>
          <cell r="DE114">
            <v>-7.35896155238E-2</v>
          </cell>
          <cell r="DF114">
            <v>-4.8211954534100002E-2</v>
          </cell>
          <cell r="DG114">
            <v>-6.2336482107599997E-2</v>
          </cell>
          <cell r="DH114">
            <v>-9.1701872646800006E-2</v>
          </cell>
          <cell r="DI114">
            <v>-0.10399790853300001</v>
          </cell>
          <cell r="DJ114">
            <v>-0.122340381145</v>
          </cell>
          <cell r="DK114">
            <v>-0.14480704069100001</v>
          </cell>
          <cell r="DL114">
            <v>-0.18125531077400001</v>
          </cell>
          <cell r="DM114">
            <v>6.2563538551299994E-2</v>
          </cell>
          <cell r="DN114">
            <v>-0.15144746005500001</v>
          </cell>
          <cell r="DO114">
            <v>-0.23281876742800001</v>
          </cell>
          <cell r="DP114">
            <v>-5.6345019489499999E-2</v>
          </cell>
          <cell r="DQ114">
            <v>3.9710360579200002E-3</v>
          </cell>
          <cell r="DR114">
            <v>8.5604479536400008E-3</v>
          </cell>
          <cell r="DS114">
            <v>-9.7993269562700006E-2</v>
          </cell>
          <cell r="DT114">
            <v>-2.3406470194500002E-2</v>
          </cell>
          <cell r="DU114">
            <v>-6.7562572658100006E-2</v>
          </cell>
          <cell r="DV114">
            <v>4.2969424277500001E-2</v>
          </cell>
          <cell r="DW114">
            <v>6.3900791108600002E-2</v>
          </cell>
          <cell r="DX114">
            <v>1.9160175695999999E-2</v>
          </cell>
          <cell r="DY114">
            <v>-5.7761803269400003E-2</v>
          </cell>
          <cell r="DZ114">
            <v>-6.2836438417399998E-2</v>
          </cell>
          <cell r="EA114">
            <v>-2.7808157727099998E-2</v>
          </cell>
          <cell r="EB114">
            <v>-0.12147358804900001</v>
          </cell>
          <cell r="EC114">
            <v>0.196528181434</v>
          </cell>
          <cell r="ED114">
            <v>-5.6069377809800001E-2</v>
          </cell>
          <cell r="EE114">
            <v>-9.0463802218400002E-2</v>
          </cell>
          <cell r="EF114">
            <v>1.18193719536E-2</v>
          </cell>
          <cell r="EG114">
            <v>-0.244095385075</v>
          </cell>
          <cell r="EH114">
            <v>8.9077755808799994E-2</v>
          </cell>
          <cell r="EI114">
            <v>0.120419256389</v>
          </cell>
          <cell r="EJ114">
            <v>6.8839482963099996E-2</v>
          </cell>
          <cell r="EK114">
            <v>-7.1589663624800001E-2</v>
          </cell>
          <cell r="EL114">
            <v>-0.24411645531699999</v>
          </cell>
          <cell r="EM114">
            <v>8.36503878236E-2</v>
          </cell>
          <cell r="EN114">
            <v>-3.3527452498699997E-2</v>
          </cell>
          <cell r="EO114">
            <v>-0.165440261364</v>
          </cell>
          <cell r="EP114">
            <v>-0.19332155585300001</v>
          </cell>
          <cell r="EQ114">
            <v>-2.2584374994000001E-2</v>
          </cell>
          <cell r="ER114">
            <v>-4.8086244612900002E-2</v>
          </cell>
          <cell r="ES114">
            <v>-0.21506042778500001</v>
          </cell>
          <cell r="ET114">
            <v>-2.0465293899200002E-2</v>
          </cell>
          <cell r="EU114">
            <v>-0.113501161337</v>
          </cell>
          <cell r="EV114">
            <v>6.5820008516300002E-2</v>
          </cell>
          <cell r="EW114">
            <v>-0.152967527509</v>
          </cell>
          <cell r="EX114">
            <v>-0.23708587884900001</v>
          </cell>
          <cell r="EY114">
            <v>-0.25521206855799999</v>
          </cell>
          <cell r="EZ114">
            <v>-9.32252034545E-2</v>
          </cell>
          <cell r="FA114">
            <v>-0.12884044647199999</v>
          </cell>
          <cell r="FB114">
            <v>-4.36280556023E-2</v>
          </cell>
          <cell r="FC114">
            <v>-7.7720396220699997E-2</v>
          </cell>
          <cell r="FD114">
            <v>-2.68892273307E-2</v>
          </cell>
          <cell r="FE114">
            <v>-0.19905281066899999</v>
          </cell>
          <cell r="FF114">
            <v>-0.29716092348099998</v>
          </cell>
          <cell r="FG114">
            <v>8.9556165039499994E-2</v>
          </cell>
          <cell r="FH114">
            <v>2.3322623223100001E-2</v>
          </cell>
          <cell r="FI114">
            <v>-0.17857314646200001</v>
          </cell>
          <cell r="FJ114">
            <v>-3.49208563566E-2</v>
          </cell>
          <cell r="FK114">
            <v>-1.9693799316900001E-2</v>
          </cell>
          <cell r="FL114">
            <v>0.26991409063299998</v>
          </cell>
          <cell r="FM114">
            <v>-3.9106085896500001E-3</v>
          </cell>
          <cell r="FN114">
            <v>4.7342292964500004E-3</v>
          </cell>
          <cell r="FO114">
            <v>0.28996482491499997</v>
          </cell>
          <cell r="FP114">
            <v>0.31736537814100002</v>
          </cell>
          <cell r="FQ114">
            <v>-9.7393086180099994E-3</v>
          </cell>
          <cell r="FR114">
            <v>-9.6378177404399992E-3</v>
          </cell>
          <cell r="FS114">
            <v>-9.2445380985700001E-2</v>
          </cell>
          <cell r="FT114">
            <v>-1.0365785099600001E-2</v>
          </cell>
          <cell r="FU114">
            <v>2.3905523121399999E-2</v>
          </cell>
          <cell r="FV114">
            <v>-5.5477865040300001E-2</v>
          </cell>
          <cell r="FW114">
            <v>-0.135995045304</v>
          </cell>
          <cell r="FX114">
            <v>-0.17767052352400001</v>
          </cell>
          <cell r="FY114">
            <v>-8.3751611411599994E-2</v>
          </cell>
          <cell r="FZ114">
            <v>0.26883253455200001</v>
          </cell>
          <cell r="GA114">
            <v>-0.21156232058999999</v>
          </cell>
          <cell r="GB114">
            <v>-6.52352645993E-2</v>
          </cell>
          <cell r="GC114">
            <v>0.1336684376</v>
          </cell>
          <cell r="GD114">
            <v>-0.10029059648499999</v>
          </cell>
          <cell r="GE114">
            <v>-7.0189759135199994E-2</v>
          </cell>
          <cell r="GF114">
            <v>-1.61511916667E-2</v>
          </cell>
          <cell r="GG114">
            <v>-8.0129452049699998E-2</v>
          </cell>
          <cell r="GH114">
            <v>0.143125981092</v>
          </cell>
          <cell r="GI114">
            <v>-0.104919575155</v>
          </cell>
          <cell r="GJ114">
            <v>-9.1721884906299997E-2</v>
          </cell>
          <cell r="GK114">
            <v>-0.166224956512</v>
          </cell>
          <cell r="GL114">
            <v>1.6855936497400002E-2</v>
          </cell>
          <cell r="GM114">
            <v>8.3842650055900008E-3</v>
          </cell>
          <cell r="GN114">
            <v>-0.172973394394</v>
          </cell>
          <cell r="GO114">
            <v>-8.4900192916399997E-2</v>
          </cell>
          <cell r="GP114">
            <v>-9.2432964593200002E-3</v>
          </cell>
          <cell r="GQ114">
            <v>-0.104567997158</v>
          </cell>
          <cell r="GR114">
            <v>-0.17733691632699999</v>
          </cell>
          <cell r="GS114">
            <v>7.3919273912899999E-2</v>
          </cell>
          <cell r="GT114">
            <v>-6.9300621748000002E-2</v>
          </cell>
          <cell r="GU114">
            <v>6.5280437469500005E-2</v>
          </cell>
          <cell r="GV114">
            <v>-4.5763619244100003E-2</v>
          </cell>
          <cell r="GW114">
            <v>4.2707428336100001E-2</v>
          </cell>
          <cell r="GX114">
            <v>-6.3297115266299997E-2</v>
          </cell>
          <cell r="GY114">
            <v>-0.11005293577899999</v>
          </cell>
          <cell r="GZ114">
            <v>-0.21065910160500001</v>
          </cell>
          <cell r="HA114">
            <v>-0.22462955117200001</v>
          </cell>
          <cell r="HB114">
            <v>0.133355215192</v>
          </cell>
          <cell r="HC114">
            <v>-7.5774997472800004E-2</v>
          </cell>
          <cell r="HD114">
            <v>-0.116984851658</v>
          </cell>
          <cell r="HE114">
            <v>-0.176197960973</v>
          </cell>
          <cell r="HF114">
            <v>-0.250144481659</v>
          </cell>
          <cell r="HG114">
            <v>-0.222665995359</v>
          </cell>
          <cell r="HH114">
            <v>-0.18811172246899999</v>
          </cell>
          <cell r="HI114">
            <v>-2.4119127541800001E-2</v>
          </cell>
          <cell r="HJ114">
            <v>1.9898930564500001E-2</v>
          </cell>
          <cell r="HK114">
            <v>-3.93795501441E-3</v>
          </cell>
          <cell r="HL114">
            <v>-2.60466951877E-2</v>
          </cell>
          <cell r="HM114">
            <v>-2.4406030774100002E-2</v>
          </cell>
          <cell r="HN114">
            <v>-0.101411692798</v>
          </cell>
          <cell r="HO114">
            <v>5.85569888353E-2</v>
          </cell>
          <cell r="HP114">
            <v>-3.9256062358599998E-2</v>
          </cell>
          <cell r="HQ114">
            <v>-8.1351369619399996E-2</v>
          </cell>
          <cell r="HR114">
            <v>-0.11400026083000001</v>
          </cell>
          <cell r="HS114">
            <v>-0.31000822782499998</v>
          </cell>
          <cell r="HT114">
            <v>-2.55415309221E-2</v>
          </cell>
          <cell r="HU114">
            <v>-7.1640945971E-2</v>
          </cell>
          <cell r="HV114">
            <v>-5.2156988531400002E-2</v>
          </cell>
          <cell r="HW114">
            <v>-5.5744610726800002E-2</v>
          </cell>
          <cell r="HX114">
            <v>-1.76922902465E-2</v>
          </cell>
          <cell r="HY114">
            <v>-5.9711657464500002E-2</v>
          </cell>
          <cell r="HZ114">
            <v>6.78054466844E-2</v>
          </cell>
          <cell r="IA114">
            <v>-0.16269145905999999</v>
          </cell>
          <cell r="IB114">
            <v>0.25469428300899999</v>
          </cell>
          <cell r="IC114">
            <v>-6.74469769001E-2</v>
          </cell>
          <cell r="ID114">
            <v>-4.5861009508399997E-2</v>
          </cell>
          <cell r="IE114">
            <v>-0.14406727254400001</v>
          </cell>
          <cell r="IF114">
            <v>8.6552917957299996E-2</v>
          </cell>
          <cell r="IG114">
            <v>-1.30579480901E-2</v>
          </cell>
          <cell r="IH114">
            <v>-0.21881815791100001</v>
          </cell>
          <cell r="II114">
            <v>-5.7170949876300003E-2</v>
          </cell>
          <cell r="IJ114">
            <v>1.7284829169499999E-2</v>
          </cell>
          <cell r="IK114">
            <v>-5.6755840778399999E-2</v>
          </cell>
          <cell r="IL114">
            <v>-0.113729424775</v>
          </cell>
          <cell r="IM114">
            <v>-2.7947004884499999E-2</v>
          </cell>
          <cell r="IN114">
            <v>-8.0725468695200003E-2</v>
          </cell>
          <cell r="IO114">
            <v>-2.7059599757200001E-2</v>
          </cell>
          <cell r="IP114">
            <v>-0.207781761885</v>
          </cell>
          <cell r="IQ114">
            <v>8.0600015819099993E-2</v>
          </cell>
          <cell r="IR114">
            <v>-5.5083200335500002E-2</v>
          </cell>
          <cell r="IS114">
            <v>0.116601116955</v>
          </cell>
          <cell r="IT114">
            <v>-0.47240713238699999</v>
          </cell>
        </row>
        <row r="115">
          <cell r="A115" t="str">
            <v>SNP_CN_4327145_G329C_S110W_ethA</v>
          </cell>
          <cell r="B115">
            <v>-1.7300058156300001E-2</v>
          </cell>
          <cell r="C115">
            <v>-6.2572360038799998E-2</v>
          </cell>
          <cell r="D115">
            <v>0.26645994186400002</v>
          </cell>
          <cell r="E115">
            <v>5.5763453245199997E-2</v>
          </cell>
          <cell r="F115">
            <v>-4.4889781624099998E-2</v>
          </cell>
          <cell r="G115">
            <v>-3.4411404281900003E-2</v>
          </cell>
          <cell r="H115">
            <v>-7.01857730746E-2</v>
          </cell>
          <cell r="I115">
            <v>-0.20582233369399999</v>
          </cell>
          <cell r="J115">
            <v>-0.242160573602</v>
          </cell>
          <cell r="K115">
            <v>-8.9128665625999998E-2</v>
          </cell>
          <cell r="L115">
            <v>4.99711222947E-2</v>
          </cell>
          <cell r="M115">
            <v>-8.1134185195E-2</v>
          </cell>
          <cell r="N115">
            <v>3.3254969865100001E-2</v>
          </cell>
          <cell r="O115">
            <v>-0.21149858832400001</v>
          </cell>
          <cell r="P115">
            <v>0.101104296744</v>
          </cell>
          <cell r="Q115">
            <v>-0.11118145287</v>
          </cell>
          <cell r="R115">
            <v>-0.23454806208599999</v>
          </cell>
          <cell r="S115">
            <v>-3.2974641770099997E-2</v>
          </cell>
          <cell r="T115">
            <v>-0.197640284896</v>
          </cell>
          <cell r="U115">
            <v>-1.5727723017300001E-2</v>
          </cell>
          <cell r="V115">
            <v>1.5413386747199999E-2</v>
          </cell>
          <cell r="W115">
            <v>-0.25294277071999999</v>
          </cell>
          <cell r="X115">
            <v>-4.5773647725599997E-2</v>
          </cell>
          <cell r="Y115">
            <v>-3.7042461335700001E-2</v>
          </cell>
          <cell r="Z115">
            <v>-0.10611719638100001</v>
          </cell>
          <cell r="AA115">
            <v>-7.5419917702699998E-2</v>
          </cell>
          <cell r="AB115">
            <v>-2.8368124738299999E-2</v>
          </cell>
          <cell r="AC115">
            <v>-0.195627212524</v>
          </cell>
          <cell r="AD115">
            <v>1.9454756751700001E-2</v>
          </cell>
          <cell r="AE115">
            <v>5.6831195950499999E-2</v>
          </cell>
          <cell r="AF115">
            <v>0.26871207356499999</v>
          </cell>
          <cell r="AG115">
            <v>0.23423182964299999</v>
          </cell>
          <cell r="AH115">
            <v>-0.23585270345199999</v>
          </cell>
          <cell r="AI115">
            <v>9.0323545038700007E-2</v>
          </cell>
          <cell r="AJ115">
            <v>-0.18877989053700001</v>
          </cell>
          <cell r="AK115">
            <v>3.5356823354999997E-2</v>
          </cell>
          <cell r="AL115">
            <v>7.7002122998200001E-2</v>
          </cell>
          <cell r="AM115">
            <v>-0.24999837577299999</v>
          </cell>
          <cell r="AN115">
            <v>-5.21967150271E-2</v>
          </cell>
          <cell r="AO115">
            <v>-0.106166742742</v>
          </cell>
          <cell r="AP115">
            <v>-0.105440810323</v>
          </cell>
          <cell r="AQ115">
            <v>0.26693993806799998</v>
          </cell>
          <cell r="AR115">
            <v>-0.153835102916</v>
          </cell>
          <cell r="AS115">
            <v>-1.9622495397900001E-2</v>
          </cell>
          <cell r="AT115">
            <v>-0.10149517655400001</v>
          </cell>
          <cell r="AU115">
            <v>-0.184830218554</v>
          </cell>
          <cell r="AV115">
            <v>2.6710566133300001E-2</v>
          </cell>
          <cell r="AW115">
            <v>-0.21249088645</v>
          </cell>
          <cell r="AX115">
            <v>-4.1597127914399998E-2</v>
          </cell>
          <cell r="AY115">
            <v>7.9862542450400004E-2</v>
          </cell>
          <cell r="AZ115">
            <v>-4.1523385793000002E-2</v>
          </cell>
          <cell r="BA115">
            <v>4.7105487436099998E-2</v>
          </cell>
          <cell r="BB115">
            <v>-3.2051064073999998E-2</v>
          </cell>
          <cell r="BC115">
            <v>-6.2684461474400002E-2</v>
          </cell>
          <cell r="BD115">
            <v>-4.9201171845200002E-2</v>
          </cell>
          <cell r="BE115">
            <v>-5.2789982408299997E-2</v>
          </cell>
          <cell r="BF115">
            <v>-0.234818994999</v>
          </cell>
          <cell r="BG115">
            <v>4.3816998601000003E-2</v>
          </cell>
          <cell r="BH115">
            <v>-0.24515388905999999</v>
          </cell>
          <cell r="BI115">
            <v>-5.7399138808299999E-2</v>
          </cell>
          <cell r="BJ115">
            <v>-4.21555265784E-2</v>
          </cell>
          <cell r="BK115">
            <v>-2.0178303122500001E-2</v>
          </cell>
          <cell r="BL115">
            <v>-7.38808661699E-2</v>
          </cell>
          <cell r="BM115">
            <v>-0.100045800209</v>
          </cell>
          <cell r="BN115">
            <v>-0.13788942992700001</v>
          </cell>
          <cell r="BO115">
            <v>6.6373459994800002E-2</v>
          </cell>
          <cell r="BP115">
            <v>-0.234506756067</v>
          </cell>
          <cell r="BQ115">
            <v>-4.4126123189900002E-2</v>
          </cell>
          <cell r="BR115">
            <v>-2.7985237538799999E-3</v>
          </cell>
          <cell r="BS115">
            <v>-0.15293826162800001</v>
          </cell>
          <cell r="BT115">
            <v>5.2759189158700003E-2</v>
          </cell>
          <cell r="BU115">
            <v>8.2254037261000001E-2</v>
          </cell>
          <cell r="BV115">
            <v>-8.6763404309700004E-2</v>
          </cell>
          <cell r="BW115">
            <v>-0.24219229817400001</v>
          </cell>
          <cell r="BX115">
            <v>-4.2937338352199997E-2</v>
          </cell>
          <cell r="BY115">
            <v>5.6490197777700001E-2</v>
          </cell>
          <cell r="BZ115">
            <v>-0.11675516515999999</v>
          </cell>
          <cell r="CA115">
            <v>-0.17369733750800001</v>
          </cell>
          <cell r="CB115">
            <v>6.0397736728200001E-2</v>
          </cell>
          <cell r="CC115">
            <v>-3.9063237607500002E-2</v>
          </cell>
          <cell r="CD115">
            <v>-0.12446696311200001</v>
          </cell>
          <cell r="CE115">
            <v>-0.119406536222</v>
          </cell>
          <cell r="CF115">
            <v>-0.246443390846</v>
          </cell>
          <cell r="CG115">
            <v>-3.08998934925E-2</v>
          </cell>
          <cell r="CH115">
            <v>-0.11842851340799999</v>
          </cell>
          <cell r="CI115">
            <v>-0.19329705834399999</v>
          </cell>
          <cell r="CJ115">
            <v>6.0065597295800001E-2</v>
          </cell>
          <cell r="CK115">
            <v>2.0805684849599999E-2</v>
          </cell>
          <cell r="CL115">
            <v>5.7514432817700002E-2</v>
          </cell>
          <cell r="CM115">
            <v>4.0430303663000003E-2</v>
          </cell>
          <cell r="CN115">
            <v>-4.5829948037899998E-2</v>
          </cell>
          <cell r="CO115">
            <v>-7.4847541749499993E-2</v>
          </cell>
          <cell r="CP115">
            <v>-6.8200282752499994E-2</v>
          </cell>
          <cell r="CQ115">
            <v>-0.248101100326</v>
          </cell>
          <cell r="CR115">
            <v>1.2790343724199999E-2</v>
          </cell>
          <cell r="CS115">
            <v>-0.10752378404100001</v>
          </cell>
          <cell r="CT115">
            <v>-0.212767377496</v>
          </cell>
          <cell r="CU115">
            <v>-3.6033105105199997E-2</v>
          </cell>
          <cell r="CV115">
            <v>-0.20209527015699999</v>
          </cell>
          <cell r="CW115">
            <v>-0.113498538733</v>
          </cell>
          <cell r="CX115">
            <v>2.6150422170799999E-2</v>
          </cell>
          <cell r="CY115">
            <v>-2.15155612677E-2</v>
          </cell>
          <cell r="CZ115">
            <v>4.7992311418100002E-2</v>
          </cell>
          <cell r="DA115">
            <v>-0.144220352173</v>
          </cell>
          <cell r="DB115">
            <v>0.10056135058399999</v>
          </cell>
          <cell r="DC115">
            <v>5.2938237786300003E-2</v>
          </cell>
          <cell r="DD115">
            <v>-7.3574148118499993E-2</v>
          </cell>
          <cell r="DE115">
            <v>-0.212480574846</v>
          </cell>
          <cell r="DF115">
            <v>3.7133827805500001E-2</v>
          </cell>
          <cell r="DG115">
            <v>-0.195041298866</v>
          </cell>
          <cell r="DH115">
            <v>0.243193924427</v>
          </cell>
          <cell r="DI115">
            <v>-7.0276290178300005E-2</v>
          </cell>
          <cell r="DJ115">
            <v>3.5041775554400002E-2</v>
          </cell>
          <cell r="DK115">
            <v>8.8101558387299994E-2</v>
          </cell>
          <cell r="DL115">
            <v>-0.26771083474200003</v>
          </cell>
          <cell r="DM115">
            <v>7.6365627348399995E-2</v>
          </cell>
          <cell r="DN115">
            <v>3.80221121013E-2</v>
          </cell>
          <cell r="DO115">
            <v>9.9921621382199996E-2</v>
          </cell>
          <cell r="DP115">
            <v>-4.13188934326E-2</v>
          </cell>
          <cell r="DQ115">
            <v>-8.3927601575899999E-2</v>
          </cell>
          <cell r="DR115">
            <v>7.0283301174599994E-2</v>
          </cell>
          <cell r="DS115">
            <v>-5.72476089001E-2</v>
          </cell>
          <cell r="DT115">
            <v>-7.58637711406E-2</v>
          </cell>
          <cell r="DU115">
            <v>-9.9110275506999995E-2</v>
          </cell>
          <cell r="DV115">
            <v>-6.6969327628600001E-2</v>
          </cell>
          <cell r="DW115">
            <v>-0.140748724341</v>
          </cell>
          <cell r="DX115">
            <v>-0.131357878447</v>
          </cell>
          <cell r="DY115">
            <v>-9.2509865760800003E-2</v>
          </cell>
          <cell r="DZ115">
            <v>-3.44266816974E-2</v>
          </cell>
          <cell r="EA115">
            <v>0</v>
          </cell>
          <cell r="EB115">
            <v>-6.4056433737299995E-2</v>
          </cell>
          <cell r="EC115">
            <v>-8.94026607275E-2</v>
          </cell>
          <cell r="ED115">
            <v>5.7253770530199997E-2</v>
          </cell>
          <cell r="EE115">
            <v>3.1439717859000002E-2</v>
          </cell>
          <cell r="EF115">
            <v>-9.0852059423899997E-2</v>
          </cell>
          <cell r="EG115">
            <v>0.27400904893900002</v>
          </cell>
          <cell r="EH115">
            <v>-6.7595817148699999E-2</v>
          </cell>
          <cell r="EI115">
            <v>-5.2643530070799999E-2</v>
          </cell>
          <cell r="EJ115">
            <v>8.6819261312500007E-2</v>
          </cell>
          <cell r="EK115">
            <v>6.5830305218699994E-2</v>
          </cell>
          <cell r="EL115">
            <v>-0.12437627464500001</v>
          </cell>
          <cell r="EM115">
            <v>7.8751631081100004E-2</v>
          </cell>
          <cell r="EN115">
            <v>-0.22530466318100001</v>
          </cell>
          <cell r="EO115">
            <v>-4.0397100150600003E-2</v>
          </cell>
          <cell r="EP115">
            <v>6.5680970437799998E-3</v>
          </cell>
          <cell r="EQ115">
            <v>3.4692462533700001E-2</v>
          </cell>
          <cell r="ER115">
            <v>8.6739975959099994E-3</v>
          </cell>
          <cell r="ES115">
            <v>-0.105102904141</v>
          </cell>
          <cell r="ET115">
            <v>6.2994591891799998E-2</v>
          </cell>
          <cell r="EU115">
            <v>6.4911931753199995E-2</v>
          </cell>
          <cell r="EV115">
            <v>-6.9000847637699994E-2</v>
          </cell>
          <cell r="EW115">
            <v>0.16810578107800001</v>
          </cell>
          <cell r="EX115">
            <v>4.4585853815100003E-2</v>
          </cell>
          <cell r="EY115">
            <v>5.5392395705E-2</v>
          </cell>
          <cell r="EZ115">
            <v>8.1001907587100005E-2</v>
          </cell>
          <cell r="FA115">
            <v>-0.13069076836099999</v>
          </cell>
          <cell r="FB115">
            <v>4.3044906109599997E-2</v>
          </cell>
          <cell r="FC115">
            <v>-0.105260826647</v>
          </cell>
          <cell r="FD115">
            <v>-4.1048176586600003E-2</v>
          </cell>
          <cell r="FE115">
            <v>8.4186661988500007E-3</v>
          </cell>
          <cell r="FF115">
            <v>0.27891460061099999</v>
          </cell>
          <cell r="FG115">
            <v>6.8630926310999998E-2</v>
          </cell>
          <cell r="FH115">
            <v>7.78763219714E-2</v>
          </cell>
          <cell r="FI115">
            <v>-8.6983717978000002E-2</v>
          </cell>
          <cell r="FJ115">
            <v>-2.29626782238E-2</v>
          </cell>
          <cell r="FK115">
            <v>-0.18351630866499999</v>
          </cell>
          <cell r="FL115">
            <v>-8.2862481474899996E-2</v>
          </cell>
          <cell r="FM115">
            <v>3.0937632545800001E-3</v>
          </cell>
          <cell r="FN115">
            <v>-0.20608422160100001</v>
          </cell>
          <cell r="FO115">
            <v>2.1581446752000001E-2</v>
          </cell>
          <cell r="FP115">
            <v>-5.3892441093899998E-2</v>
          </cell>
          <cell r="FQ115">
            <v>-2.9808511957499999E-2</v>
          </cell>
          <cell r="FR115">
            <v>-0.27703228592899998</v>
          </cell>
          <cell r="FS115">
            <v>-8.1538766622499995E-2</v>
          </cell>
          <cell r="FT115">
            <v>-7.3991961777199994E-2</v>
          </cell>
          <cell r="FU115">
            <v>2.87044346333E-2</v>
          </cell>
          <cell r="FV115">
            <v>-7.6520696282400005E-2</v>
          </cell>
          <cell r="FW115">
            <v>-0.11409886926399999</v>
          </cell>
          <cell r="FX115">
            <v>-0.16516599059100001</v>
          </cell>
          <cell r="FY115">
            <v>-7.1668006479699994E-2</v>
          </cell>
          <cell r="FZ115">
            <v>-9.0571498731200001E-4</v>
          </cell>
          <cell r="GA115">
            <v>0.24537931382700001</v>
          </cell>
          <cell r="GB115">
            <v>-0.20033994317100001</v>
          </cell>
          <cell r="GC115">
            <v>-0.108266614377</v>
          </cell>
          <cell r="GD115">
            <v>-7.70507287234E-3</v>
          </cell>
          <cell r="GE115">
            <v>-0.25428381562199998</v>
          </cell>
          <cell r="GF115">
            <v>5.6245416402800001E-2</v>
          </cell>
          <cell r="GG115">
            <v>7.1880884468599998E-2</v>
          </cell>
          <cell r="GH115">
            <v>-0.170577391982</v>
          </cell>
          <cell r="GI115">
            <v>5.3859241306799997E-2</v>
          </cell>
          <cell r="GJ115">
            <v>0.14658655226200001</v>
          </cell>
          <cell r="GK115">
            <v>-5.5219333618900003E-2</v>
          </cell>
          <cell r="GL115">
            <v>8.7997093796699996E-2</v>
          </cell>
          <cell r="GM115">
            <v>-0.187301829457</v>
          </cell>
          <cell r="GN115">
            <v>2.6940360665299999E-2</v>
          </cell>
          <cell r="GO115">
            <v>1.3084114529200001E-2</v>
          </cell>
          <cell r="GP115">
            <v>-0.20142391324</v>
          </cell>
          <cell r="GQ115">
            <v>1.3213982805600001E-2</v>
          </cell>
          <cell r="GR115">
            <v>7.2783954441500001E-2</v>
          </cell>
          <cell r="GS115">
            <v>-6.0352187603700001E-2</v>
          </cell>
          <cell r="GT115">
            <v>-0.19266422092900001</v>
          </cell>
          <cell r="GU115">
            <v>9.7343437373600003E-2</v>
          </cell>
          <cell r="GV115">
            <v>-0.131212458014</v>
          </cell>
          <cell r="GW115">
            <v>4.9477480351899999E-2</v>
          </cell>
          <cell r="GX115">
            <v>-0.10039225965699999</v>
          </cell>
          <cell r="GY115">
            <v>-5.0954066216899997E-2</v>
          </cell>
          <cell r="GZ115">
            <v>2.7351330965799999E-2</v>
          </cell>
          <cell r="HA115">
            <v>-0.26675850153000003</v>
          </cell>
          <cell r="HB115">
            <v>-0.190445885062</v>
          </cell>
          <cell r="HC115">
            <v>4.5110996812600002E-2</v>
          </cell>
          <cell r="HD115">
            <v>-0.23393617570399999</v>
          </cell>
          <cell r="HE115">
            <v>5.5128790438200001E-2</v>
          </cell>
          <cell r="HF115">
            <v>-6.74915611744E-2</v>
          </cell>
          <cell r="HG115">
            <v>-9.0257719159099997E-2</v>
          </cell>
          <cell r="HH115">
            <v>-7.4101738631699998E-2</v>
          </cell>
          <cell r="HI115">
            <v>-0.191754102707</v>
          </cell>
          <cell r="HJ115">
            <v>-0.299018353224</v>
          </cell>
          <cell r="HK115">
            <v>3.5523630678699999E-2</v>
          </cell>
          <cell r="HL115">
            <v>0.27193745970700001</v>
          </cell>
          <cell r="HM115">
            <v>-0.123586237431</v>
          </cell>
          <cell r="HN115">
            <v>5.5744439363500001E-2</v>
          </cell>
          <cell r="HO115">
            <v>1.28707205877E-2</v>
          </cell>
          <cell r="HP115">
            <v>-2.7932697907099999E-2</v>
          </cell>
          <cell r="HQ115">
            <v>1.8397383391899998E-2</v>
          </cell>
          <cell r="HR115">
            <v>-0.10296986997099999</v>
          </cell>
          <cell r="HS115">
            <v>5.1669660955699998E-2</v>
          </cell>
          <cell r="HT115">
            <v>-6.6181369125799999E-2</v>
          </cell>
          <cell r="HU115">
            <v>6.8717390298800002E-2</v>
          </cell>
          <cell r="HV115">
            <v>0.26933282613800003</v>
          </cell>
          <cell r="HW115">
            <v>-0.19314713776100001</v>
          </cell>
          <cell r="HX115">
            <v>-0.14713928103400001</v>
          </cell>
          <cell r="HY115">
            <v>0.116792671382</v>
          </cell>
          <cell r="HZ115">
            <v>1.99549868703E-2</v>
          </cell>
          <cell r="IA115">
            <v>-9.3657448887800004E-2</v>
          </cell>
          <cell r="IB115">
            <v>-0.18006654083699999</v>
          </cell>
          <cell r="IC115">
            <v>-4.5198302715999998E-2</v>
          </cell>
          <cell r="ID115">
            <v>-9.1075010597699999E-2</v>
          </cell>
          <cell r="IE115">
            <v>3.7691634148400002E-2</v>
          </cell>
          <cell r="IF115">
            <v>3.2625142484899998E-2</v>
          </cell>
          <cell r="IG115">
            <v>-6.7598372697800002E-2</v>
          </cell>
          <cell r="IH115">
            <v>-4.2354453355099998E-2</v>
          </cell>
          <cell r="II115">
            <v>-4.5203328132600001E-2</v>
          </cell>
          <cell r="IJ115">
            <v>-0.109678961337</v>
          </cell>
          <cell r="IK115">
            <v>-0.11558139324199999</v>
          </cell>
          <cell r="IL115">
            <v>0.17576757073400001</v>
          </cell>
          <cell r="IM115">
            <v>-1.9534921273600001E-2</v>
          </cell>
          <cell r="IN115">
            <v>9.9742971360699997E-2</v>
          </cell>
          <cell r="IO115">
            <v>0.25580647587799998</v>
          </cell>
          <cell r="IP115">
            <v>0.19577099382900001</v>
          </cell>
          <cell r="IQ115">
            <v>-0.208966717124</v>
          </cell>
          <cell r="IR115">
            <v>-4.0006507188099998E-2</v>
          </cell>
          <cell r="IS115">
            <v>0.119790367782</v>
          </cell>
          <cell r="IT115">
            <v>-0.33397099375700001</v>
          </cell>
        </row>
        <row r="116">
          <cell r="A116" t="str">
            <v>SNP_P_1673423_G17T_promoter_fabG1.inhA</v>
          </cell>
          <cell r="B116">
            <v>-3.5096015781200002E-2</v>
          </cell>
          <cell r="C116">
            <v>8.2446657121200001E-2</v>
          </cell>
          <cell r="D116">
            <v>5.3712148219300003E-2</v>
          </cell>
          <cell r="E116">
            <v>0.10856427252299999</v>
          </cell>
          <cell r="F116">
            <v>2.0604873076100001E-2</v>
          </cell>
          <cell r="G116">
            <v>7.0823714137099994E-2</v>
          </cell>
          <cell r="H116">
            <v>-8.6413156241200006E-3</v>
          </cell>
          <cell r="I116">
            <v>7.81368836761E-2</v>
          </cell>
          <cell r="J116">
            <v>4.5548025518699999E-2</v>
          </cell>
          <cell r="K116">
            <v>2.9939837753799999E-2</v>
          </cell>
          <cell r="L116">
            <v>-2.1534739062199999E-2</v>
          </cell>
          <cell r="M116">
            <v>-1.66770461947E-2</v>
          </cell>
          <cell r="N116">
            <v>8.9539825916299998E-2</v>
          </cell>
          <cell r="O116">
            <v>-2.9537441208999999E-2</v>
          </cell>
          <cell r="P116">
            <v>1.2123681604900001E-2</v>
          </cell>
          <cell r="Q116">
            <v>3.3866364508900001E-2</v>
          </cell>
          <cell r="R116">
            <v>-1.9615914672600002E-2</v>
          </cell>
          <cell r="S116">
            <v>-2.9834298416999999E-2</v>
          </cell>
          <cell r="T116">
            <v>3.3224519342199998E-2</v>
          </cell>
          <cell r="U116">
            <v>0.11680160462899999</v>
          </cell>
          <cell r="V116">
            <v>3.3141016960100002E-2</v>
          </cell>
          <cell r="W116">
            <v>7.9410284757599994E-2</v>
          </cell>
          <cell r="X116">
            <v>5.3528424352400003E-2</v>
          </cell>
          <cell r="Y116">
            <v>2.8473272919700001E-2</v>
          </cell>
          <cell r="Z116">
            <v>3.2278019934900003E-2</v>
          </cell>
          <cell r="AA116">
            <v>1.6960097476799999E-2</v>
          </cell>
          <cell r="AB116">
            <v>0.16277223825500001</v>
          </cell>
          <cell r="AC116">
            <v>-0.13670861720999999</v>
          </cell>
          <cell r="AD116">
            <v>6.6246978938600001E-2</v>
          </cell>
          <cell r="AE116">
            <v>2.7815289795399999E-2</v>
          </cell>
          <cell r="AF116">
            <v>-4.7854900360099997E-2</v>
          </cell>
          <cell r="AG116">
            <v>-9.28467959166E-2</v>
          </cell>
          <cell r="AH116">
            <v>0.194207698107</v>
          </cell>
          <cell r="AI116">
            <v>6.5269060432899997E-2</v>
          </cell>
          <cell r="AJ116">
            <v>5.4891146719500003E-2</v>
          </cell>
          <cell r="AK116">
            <v>8.0728350439999996E-4</v>
          </cell>
          <cell r="AL116">
            <v>-4.8537468537699999E-3</v>
          </cell>
          <cell r="AM116">
            <v>-8.2213722169399997E-2</v>
          </cell>
          <cell r="AN116">
            <v>7.4197307229000004E-2</v>
          </cell>
          <cell r="AO116">
            <v>6.1902203597100003E-3</v>
          </cell>
          <cell r="AP116">
            <v>6.6631488502E-2</v>
          </cell>
          <cell r="AQ116">
            <v>1.6510561108600001E-2</v>
          </cell>
          <cell r="AR116">
            <v>2.4670835584399999E-2</v>
          </cell>
          <cell r="AS116">
            <v>4.4031843543099997E-2</v>
          </cell>
          <cell r="AT116">
            <v>2.6495588943400001E-2</v>
          </cell>
          <cell r="AU116">
            <v>3.1470481306300001E-2</v>
          </cell>
          <cell r="AV116">
            <v>7.4190445244300005E-2</v>
          </cell>
          <cell r="AW116">
            <v>4.3385025113799998E-2</v>
          </cell>
          <cell r="AX116">
            <v>-3.4709330648199997E-2</v>
          </cell>
          <cell r="AY116">
            <v>1.47266034037E-2</v>
          </cell>
          <cell r="AZ116">
            <v>-5.5280648171900003E-2</v>
          </cell>
          <cell r="BA116">
            <v>8.5698030888999993E-3</v>
          </cell>
          <cell r="BB116">
            <v>-0.13397629558999999</v>
          </cell>
          <cell r="BC116">
            <v>-5.9427386149799996E-3</v>
          </cell>
          <cell r="BD116">
            <v>-3.9266501553399998E-3</v>
          </cell>
          <cell r="BE116">
            <v>2.60045286268E-2</v>
          </cell>
          <cell r="BF116">
            <v>0.142500326037</v>
          </cell>
          <cell r="BG116">
            <v>-2.1949419751799999E-2</v>
          </cell>
          <cell r="BH116">
            <v>7.0981696248099996E-2</v>
          </cell>
          <cell r="BI116">
            <v>0.23905815184099999</v>
          </cell>
          <cell r="BJ116">
            <v>7.9542510211499991E-3</v>
          </cell>
          <cell r="BK116">
            <v>-0.103899255395</v>
          </cell>
          <cell r="BL116">
            <v>0.13550098240399999</v>
          </cell>
          <cell r="BM116">
            <v>-2.4928338825699999E-2</v>
          </cell>
          <cell r="BN116">
            <v>-8.0607542768100001E-3</v>
          </cell>
          <cell r="BO116">
            <v>3.84326055646E-2</v>
          </cell>
          <cell r="BP116">
            <v>7.2954207658799994E-2</v>
          </cell>
          <cell r="BQ116">
            <v>-2.16438993812E-2</v>
          </cell>
          <cell r="BR116">
            <v>0.17455843091000001</v>
          </cell>
          <cell r="BS116">
            <v>8.2826465368300004E-2</v>
          </cell>
          <cell r="BT116">
            <v>0.29867798089999997</v>
          </cell>
          <cell r="BU116">
            <v>3.01923938096E-2</v>
          </cell>
          <cell r="BV116">
            <v>0.103234529495</v>
          </cell>
          <cell r="BW116">
            <v>-0.170925453305</v>
          </cell>
          <cell r="BX116">
            <v>-5.3967118263199998E-2</v>
          </cell>
          <cell r="BY116">
            <v>4.5141079463099998E-3</v>
          </cell>
          <cell r="BZ116">
            <v>6.3149236142599999E-2</v>
          </cell>
          <cell r="CA116">
            <v>-7.0064030587699999E-2</v>
          </cell>
          <cell r="CB116">
            <v>-7.9601258039499995E-2</v>
          </cell>
          <cell r="CC116">
            <v>-1.65647752583E-2</v>
          </cell>
          <cell r="CD116">
            <v>1.3097752817E-2</v>
          </cell>
          <cell r="CE116">
            <v>4.7749124467399998E-2</v>
          </cell>
          <cell r="CF116">
            <v>7.7348582446600006E-2</v>
          </cell>
          <cell r="CG116">
            <v>-7.7349855564499996E-3</v>
          </cell>
          <cell r="CH116">
            <v>-2.2570885717899999E-2</v>
          </cell>
          <cell r="CI116">
            <v>-1.1027489788800001E-2</v>
          </cell>
          <cell r="CJ116">
            <v>9.3220975249999997E-3</v>
          </cell>
          <cell r="CK116">
            <v>5.0774034112699998E-2</v>
          </cell>
          <cell r="CL116">
            <v>-2.98408195376E-2</v>
          </cell>
          <cell r="CM116">
            <v>4.37589399517E-2</v>
          </cell>
          <cell r="CN116">
            <v>2.4205692170699999E-4</v>
          </cell>
          <cell r="CO116">
            <v>4.4046873226799999E-3</v>
          </cell>
          <cell r="CP116">
            <v>0.10649786889600001</v>
          </cell>
          <cell r="CQ116">
            <v>2.61909682304E-2</v>
          </cell>
          <cell r="CR116">
            <v>-5.4553255438799998E-2</v>
          </cell>
          <cell r="CS116">
            <v>4.6812675893300001E-2</v>
          </cell>
          <cell r="CT116">
            <v>5.3291507065300003E-2</v>
          </cell>
          <cell r="CU116">
            <v>1.6673248261200001E-2</v>
          </cell>
          <cell r="CV116">
            <v>0.14077788591400001</v>
          </cell>
          <cell r="CW116">
            <v>6.6791572608100001E-3</v>
          </cell>
          <cell r="CX116">
            <v>-1.7387930303799998E-2</v>
          </cell>
          <cell r="CY116">
            <v>-0.14444199204399999</v>
          </cell>
          <cell r="CZ116">
            <v>0.12906149029700001</v>
          </cell>
          <cell r="DA116">
            <v>0.18230956792799999</v>
          </cell>
          <cell r="DB116">
            <v>2.3286314681200002E-2</v>
          </cell>
          <cell r="DC116">
            <v>3.9739690720999997E-2</v>
          </cell>
          <cell r="DD116">
            <v>-1.3894751667999999E-2</v>
          </cell>
          <cell r="DE116">
            <v>0.115747354925</v>
          </cell>
          <cell r="DF116">
            <v>7.7813133597399997E-2</v>
          </cell>
          <cell r="DG116">
            <v>-1.5953389927699999E-2</v>
          </cell>
          <cell r="DH116">
            <v>-2.0776811987200001E-2</v>
          </cell>
          <cell r="DI116">
            <v>5.3844995796699997E-2</v>
          </cell>
          <cell r="DJ116">
            <v>-0.11861323565199999</v>
          </cell>
          <cell r="DK116">
            <v>-1.6299750655899999E-2</v>
          </cell>
          <cell r="DL116">
            <v>0.14514683186999999</v>
          </cell>
          <cell r="DM116">
            <v>0.212669074535</v>
          </cell>
          <cell r="DN116">
            <v>-6.6143155098000006E-2</v>
          </cell>
          <cell r="DO116">
            <v>3.7315148860200001E-2</v>
          </cell>
          <cell r="DP116">
            <v>7.14190378785E-2</v>
          </cell>
          <cell r="DQ116">
            <v>7.3361434042500007E-2</v>
          </cell>
          <cell r="DR116">
            <v>8.0423079431099997E-2</v>
          </cell>
          <cell r="DS116">
            <v>-9.1707229614300001E-2</v>
          </cell>
          <cell r="DT116">
            <v>-1.78088957909E-3</v>
          </cell>
          <cell r="DU116">
            <v>6.6993437707400003E-2</v>
          </cell>
          <cell r="DV116">
            <v>-3.7012413144099997E-2</v>
          </cell>
          <cell r="DW116">
            <v>6.4536198973699999E-2</v>
          </cell>
          <cell r="DX116">
            <v>-5.9975095093299999E-2</v>
          </cell>
          <cell r="DY116">
            <v>1.12646175548E-2</v>
          </cell>
          <cell r="DZ116">
            <v>4.7268949449099998E-2</v>
          </cell>
          <cell r="EA116">
            <v>-0.19524353742600001</v>
          </cell>
          <cell r="EB116">
            <v>-1.50939766318E-2</v>
          </cell>
          <cell r="EC116">
            <v>0.113298796117</v>
          </cell>
          <cell r="ED116">
            <v>-2.4435544386499999E-2</v>
          </cell>
          <cell r="EE116">
            <v>-5.5614754557600003E-2</v>
          </cell>
          <cell r="EF116">
            <v>-2.5627404102099998E-4</v>
          </cell>
          <cell r="EG116">
            <v>3.1924039125399997E-2</v>
          </cell>
          <cell r="EH116">
            <v>-5.58518990874E-2</v>
          </cell>
          <cell r="EI116">
            <v>8.1876039504999998E-2</v>
          </cell>
          <cell r="EJ116">
            <v>-4.91371788085E-2</v>
          </cell>
          <cell r="EK116">
            <v>-2.8893947601300002E-3</v>
          </cell>
          <cell r="EL116">
            <v>1.7584217712299999E-2</v>
          </cell>
          <cell r="EM116">
            <v>-2.7781019453E-3</v>
          </cell>
          <cell r="EN116">
            <v>7.5718231499199998E-2</v>
          </cell>
          <cell r="EO116">
            <v>0.119778446853</v>
          </cell>
          <cell r="EP116">
            <v>6.3517808914200002E-2</v>
          </cell>
          <cell r="EQ116">
            <v>7.7988803386700003E-3</v>
          </cell>
          <cell r="ER116">
            <v>5.62682747841E-3</v>
          </cell>
          <cell r="ES116">
            <v>-6.1785946600099997E-3</v>
          </cell>
          <cell r="ET116">
            <v>7.7830128371700003E-2</v>
          </cell>
          <cell r="EU116">
            <v>-4.1377250105100002E-2</v>
          </cell>
          <cell r="EV116">
            <v>-4.37499508262E-2</v>
          </cell>
          <cell r="EW116">
            <v>0.21758104860800001</v>
          </cell>
          <cell r="EX116">
            <v>-2.3512525483999999E-2</v>
          </cell>
          <cell r="EY116">
            <v>-7.3411904275399995E-2</v>
          </cell>
          <cell r="EZ116">
            <v>7.2930082678800004E-3</v>
          </cell>
          <cell r="FA116">
            <v>0.122356779873</v>
          </cell>
          <cell r="FB116">
            <v>6.2027354724699998E-3</v>
          </cell>
          <cell r="FC116">
            <v>3.1379715073900001E-3</v>
          </cell>
          <cell r="FD116">
            <v>-1.92819237709E-2</v>
          </cell>
          <cell r="FE116">
            <v>7.5722741894399996E-3</v>
          </cell>
          <cell r="FF116">
            <v>-0.108927793801</v>
          </cell>
          <cell r="FG116">
            <v>-1.2331520207200001E-2</v>
          </cell>
          <cell r="FH116">
            <v>-2.25407890975E-2</v>
          </cell>
          <cell r="FI116">
            <v>0.12101444602</v>
          </cell>
          <cell r="FJ116">
            <v>1.95901058614E-2</v>
          </cell>
          <cell r="FK116">
            <v>4.3892776593600002E-3</v>
          </cell>
          <cell r="FL116">
            <v>0.23760731518299999</v>
          </cell>
          <cell r="FM116">
            <v>1.39482617378E-2</v>
          </cell>
          <cell r="FN116">
            <v>8.7864935398100003E-2</v>
          </cell>
          <cell r="FO116">
            <v>0.14352220296900001</v>
          </cell>
          <cell r="FP116">
            <v>2.23225019872E-2</v>
          </cell>
          <cell r="FQ116">
            <v>8.1357192248100001E-3</v>
          </cell>
          <cell r="FR116">
            <v>7.9228304326499993E-2</v>
          </cell>
          <cell r="FS116">
            <v>-0.16104617714899999</v>
          </cell>
          <cell r="FT116">
            <v>1.92538034171E-2</v>
          </cell>
          <cell r="FU116">
            <v>4.5554012060200003E-2</v>
          </cell>
          <cell r="FV116">
            <v>-0.15339009463799999</v>
          </cell>
          <cell r="FW116">
            <v>-4.8233758658200003E-2</v>
          </cell>
          <cell r="FX116">
            <v>3.1983474036699998E-4</v>
          </cell>
          <cell r="FY116">
            <v>0.137920469046</v>
          </cell>
          <cell r="FZ116">
            <v>4.0280591696500001E-2</v>
          </cell>
          <cell r="GA116">
            <v>-0.181057751179</v>
          </cell>
          <cell r="GB116">
            <v>3.7246976047800001E-2</v>
          </cell>
          <cell r="GC116">
            <v>5.4857842624200001E-2</v>
          </cell>
          <cell r="GD116">
            <v>1.0567414574300001E-2</v>
          </cell>
          <cell r="GE116">
            <v>0.17143131792499999</v>
          </cell>
          <cell r="GF116">
            <v>-2.7996134012899999E-2</v>
          </cell>
          <cell r="GG116">
            <v>9.7063563764099997E-2</v>
          </cell>
          <cell r="GH116">
            <v>0.132435485721</v>
          </cell>
          <cell r="GI116">
            <v>3.2936595380299999E-2</v>
          </cell>
          <cell r="GJ116">
            <v>-9.4562239944899998E-2</v>
          </cell>
          <cell r="GK116">
            <v>1.3359040953200001E-2</v>
          </cell>
          <cell r="GL116">
            <v>-2.34180130064E-2</v>
          </cell>
          <cell r="GM116">
            <v>-7.0747338235399998E-2</v>
          </cell>
          <cell r="GN116">
            <v>-1.05299185961E-2</v>
          </cell>
          <cell r="GO116">
            <v>9.9697057157800001E-3</v>
          </cell>
          <cell r="GP116">
            <v>4.1977301240000001E-2</v>
          </cell>
          <cell r="GQ116">
            <v>-3.4185692202299998E-3</v>
          </cell>
          <cell r="GR116">
            <v>1.7234392464199999E-2</v>
          </cell>
          <cell r="GS116">
            <v>-7.9625278711299999E-2</v>
          </cell>
          <cell r="GT116">
            <v>6.2701232731300002E-2</v>
          </cell>
          <cell r="GU116">
            <v>0.14635612070599999</v>
          </cell>
          <cell r="GV116">
            <v>-9.3589507741899999E-4</v>
          </cell>
          <cell r="GW116">
            <v>-0.12073863297699999</v>
          </cell>
          <cell r="GX116">
            <v>5.5095981806500001E-2</v>
          </cell>
          <cell r="GY116">
            <v>9.2918090522299997E-3</v>
          </cell>
          <cell r="GZ116">
            <v>-0.13430769741500001</v>
          </cell>
          <cell r="HA116">
            <v>4.5684304088399998E-2</v>
          </cell>
          <cell r="HB116">
            <v>9.8987594246899999E-2</v>
          </cell>
          <cell r="HC116">
            <v>-4.2236533016E-2</v>
          </cell>
          <cell r="HD116">
            <v>9.6048332750800006E-2</v>
          </cell>
          <cell r="HE116">
            <v>-8.4227263927500004E-2</v>
          </cell>
          <cell r="HF116">
            <v>6.3678175210999999E-2</v>
          </cell>
          <cell r="HG116">
            <v>3.4343127161300002E-2</v>
          </cell>
          <cell r="HH116">
            <v>-8.1420145928899998E-2</v>
          </cell>
          <cell r="HI116">
            <v>-3.1049507670100002E-3</v>
          </cell>
          <cell r="HJ116">
            <v>4.0419604629299999E-2</v>
          </cell>
          <cell r="HK116">
            <v>8.9308418333500006E-2</v>
          </cell>
          <cell r="HL116">
            <v>1.25681469217E-2</v>
          </cell>
          <cell r="HM116">
            <v>0.16396427154500001</v>
          </cell>
          <cell r="HN116">
            <v>4.7057308256599997E-2</v>
          </cell>
          <cell r="HO116">
            <v>-2.5573853403300002E-2</v>
          </cell>
          <cell r="HP116">
            <v>0.14339250326200001</v>
          </cell>
          <cell r="HQ116">
            <v>6.4521141350300001E-2</v>
          </cell>
          <cell r="HR116">
            <v>3.9334140718000003E-2</v>
          </cell>
          <cell r="HS116">
            <v>0.19806346297300001</v>
          </cell>
          <cell r="HT116">
            <v>-1.70960966498E-2</v>
          </cell>
          <cell r="HU116">
            <v>2.6777178049100001E-2</v>
          </cell>
          <cell r="HV116">
            <v>5.7956008240599996E-3</v>
          </cell>
          <cell r="HW116">
            <v>5.63602522016E-2</v>
          </cell>
          <cell r="HX116">
            <v>-4.92827557027E-2</v>
          </cell>
          <cell r="HY116">
            <v>0.106149122119</v>
          </cell>
          <cell r="HZ116">
            <v>-7.7724412083599995E-2</v>
          </cell>
          <cell r="IA116">
            <v>4.71427962184E-2</v>
          </cell>
          <cell r="IB116">
            <v>7.2195172309899996E-2</v>
          </cell>
          <cell r="IC116">
            <v>8.5423134267299999E-2</v>
          </cell>
          <cell r="ID116">
            <v>-7.6565742492699998E-2</v>
          </cell>
          <cell r="IE116">
            <v>0.107264854014</v>
          </cell>
          <cell r="IF116">
            <v>8.6765222251400001E-2</v>
          </cell>
          <cell r="IG116">
            <v>-3.9821140468100001E-2</v>
          </cell>
          <cell r="IH116">
            <v>0.126818746328</v>
          </cell>
          <cell r="II116">
            <v>3.9254412055E-2</v>
          </cell>
          <cell r="IJ116">
            <v>1.33543759584E-2</v>
          </cell>
          <cell r="IK116">
            <v>4.8671275377299997E-2</v>
          </cell>
          <cell r="IL116">
            <v>-2.8612187132200002E-2</v>
          </cell>
          <cell r="IM116">
            <v>-3.0186545103799999E-2</v>
          </cell>
          <cell r="IN116">
            <v>-4.8608891665900003E-2</v>
          </cell>
          <cell r="IO116">
            <v>5.0455156713700003E-2</v>
          </cell>
          <cell r="IP116">
            <v>0.19691973924600001</v>
          </cell>
          <cell r="IQ116">
            <v>9.5438890159099996E-2</v>
          </cell>
          <cell r="IR116">
            <v>2.4782586842799999E-2</v>
          </cell>
          <cell r="IS116">
            <v>7.7412784099599993E-2</v>
          </cell>
          <cell r="IT116">
            <v>0.320135593414</v>
          </cell>
        </row>
        <row r="117">
          <cell r="A117" t="str">
            <v>SNP_CN_4327350_C124T_G42S_ethA</v>
          </cell>
          <cell r="B117">
            <v>-5.1910888403699999E-2</v>
          </cell>
          <cell r="C117">
            <v>-4.9088187515700004E-3</v>
          </cell>
          <cell r="D117">
            <v>-8.8906705379500003E-2</v>
          </cell>
          <cell r="E117">
            <v>-0.16118155419800001</v>
          </cell>
          <cell r="F117">
            <v>-8.0764122307299999E-2</v>
          </cell>
          <cell r="G117">
            <v>-0.26292532682399999</v>
          </cell>
          <cell r="H117">
            <v>-4.6536214649700001E-2</v>
          </cell>
          <cell r="I117">
            <v>7.7921934425800005E-2</v>
          </cell>
          <cell r="J117">
            <v>7.8240126371400001E-2</v>
          </cell>
          <cell r="K117">
            <v>8.5258595645400004E-2</v>
          </cell>
          <cell r="L117">
            <v>6.2711700797100006E-2</v>
          </cell>
          <cell r="M117">
            <v>8.4064461290800002E-2</v>
          </cell>
          <cell r="N117">
            <v>2.2386990487600001E-2</v>
          </cell>
          <cell r="O117">
            <v>-6.7988537251900003E-2</v>
          </cell>
          <cell r="P117">
            <v>3.02266757935E-2</v>
          </cell>
          <cell r="Q117">
            <v>-0.25166633725199999</v>
          </cell>
          <cell r="R117">
            <v>-6.2875725328899998E-2</v>
          </cell>
          <cell r="S117">
            <v>-0.10192322731</v>
          </cell>
          <cell r="T117">
            <v>-7.3222458362599996E-2</v>
          </cell>
          <cell r="U117">
            <v>-3.5758994519700001E-2</v>
          </cell>
          <cell r="V117">
            <v>-3.3984076231700001E-2</v>
          </cell>
          <cell r="W117">
            <v>5.0800021737800002E-2</v>
          </cell>
          <cell r="X117">
            <v>3.2793380320099999E-2</v>
          </cell>
          <cell r="Y117">
            <v>5.3865682333700003E-2</v>
          </cell>
          <cell r="Z117">
            <v>-7.2969356551799995E-4</v>
          </cell>
          <cell r="AA117">
            <v>6.4134098589400002E-2</v>
          </cell>
          <cell r="AB117">
            <v>-6.1807539314000001E-2</v>
          </cell>
          <cell r="AC117">
            <v>-8.0140948295600006E-2</v>
          </cell>
          <cell r="AD117">
            <v>-0.14830814302000001</v>
          </cell>
          <cell r="AE117">
            <v>-7.4271954596E-2</v>
          </cell>
          <cell r="AF117">
            <v>-2.2100627422300002E-2</v>
          </cell>
          <cell r="AG117">
            <v>3.6829903721799999E-2</v>
          </cell>
          <cell r="AH117">
            <v>-0.16279919445499999</v>
          </cell>
          <cell r="AI117">
            <v>-0.10560045391300001</v>
          </cell>
          <cell r="AJ117">
            <v>-3.8095556199599999E-2</v>
          </cell>
          <cell r="AK117">
            <v>-6.3509888947000007E-2</v>
          </cell>
          <cell r="AL117">
            <v>-0.19014111161200001</v>
          </cell>
          <cell r="AM117">
            <v>-0.174778133631</v>
          </cell>
          <cell r="AN117">
            <v>5.7791791856299998E-2</v>
          </cell>
          <cell r="AO117">
            <v>-0.15608797967400001</v>
          </cell>
          <cell r="AP117">
            <v>-0.123780176044</v>
          </cell>
          <cell r="AQ117">
            <v>-3.0150825157800001E-2</v>
          </cell>
          <cell r="AR117">
            <v>-2.8025528415999999E-2</v>
          </cell>
          <cell r="AS117">
            <v>-0.135940790176</v>
          </cell>
          <cell r="AT117">
            <v>-0.13409015536300001</v>
          </cell>
          <cell r="AU117">
            <v>-9.7245872020699994E-2</v>
          </cell>
          <cell r="AV117">
            <v>7.0580251514899994E-2</v>
          </cell>
          <cell r="AW117">
            <v>-0.22384887933700001</v>
          </cell>
          <cell r="AX117">
            <v>-8.0420309677699999E-3</v>
          </cell>
          <cell r="AY117">
            <v>-7.5907342135900002E-2</v>
          </cell>
          <cell r="AZ117">
            <v>-7.9919025301899996E-2</v>
          </cell>
          <cell r="BA117">
            <v>-0.14310280978699999</v>
          </cell>
          <cell r="BB117">
            <v>-6.5193727612500002E-2</v>
          </cell>
          <cell r="BC117">
            <v>0.26413050293899998</v>
          </cell>
          <cell r="BD117">
            <v>-0.14696705341300001</v>
          </cell>
          <cell r="BE117">
            <v>9.4272457063200005E-2</v>
          </cell>
          <cell r="BF117">
            <v>-6.8916901946100007E-2</v>
          </cell>
          <cell r="BG117">
            <v>-2.7461273595700001E-2</v>
          </cell>
          <cell r="BH117">
            <v>5.8432582765799997E-2</v>
          </cell>
          <cell r="BI117">
            <v>0.280233263969</v>
          </cell>
          <cell r="BJ117">
            <v>-1.6493748873500001E-2</v>
          </cell>
          <cell r="BK117">
            <v>6.5669834613799993E-2</v>
          </cell>
          <cell r="BL117">
            <v>-4.9856789410100001E-2</v>
          </cell>
          <cell r="BM117">
            <v>-0.19279783964200001</v>
          </cell>
          <cell r="BN117">
            <v>-0.11397922039</v>
          </cell>
          <cell r="BO117">
            <v>-0.227293893695</v>
          </cell>
          <cell r="BP117">
            <v>-0.13990677893199999</v>
          </cell>
          <cell r="BQ117">
            <v>0.113833196461</v>
          </cell>
          <cell r="BR117">
            <v>4.6098664402999999E-2</v>
          </cell>
          <cell r="BS117">
            <v>-0.19485379755500001</v>
          </cell>
          <cell r="BT117">
            <v>6.2875024974300003E-2</v>
          </cell>
          <cell r="BU117">
            <v>0.27664124965699999</v>
          </cell>
          <cell r="BV117">
            <v>-3.25788147748E-2</v>
          </cell>
          <cell r="BW117">
            <v>7.8390777111099999E-2</v>
          </cell>
          <cell r="BX117">
            <v>-2.6404788717599999E-2</v>
          </cell>
          <cell r="BY117">
            <v>-0.23248898982999999</v>
          </cell>
          <cell r="BZ117">
            <v>8.33840593696E-2</v>
          </cell>
          <cell r="CA117">
            <v>-0.13222165405799999</v>
          </cell>
          <cell r="CB117">
            <v>6.5835751593099998E-2</v>
          </cell>
          <cell r="CC117">
            <v>-0.244649320841</v>
          </cell>
          <cell r="CD117">
            <v>9.6489124000099999E-2</v>
          </cell>
          <cell r="CE117">
            <v>-0.129374504089</v>
          </cell>
          <cell r="CF117">
            <v>-0.19173575937699999</v>
          </cell>
          <cell r="CG117">
            <v>6.09300211072E-2</v>
          </cell>
          <cell r="CH117">
            <v>6.8329475820100002E-2</v>
          </cell>
          <cell r="CI117">
            <v>8.0581843853000004E-2</v>
          </cell>
          <cell r="CJ117">
            <v>-0.16831444203900001</v>
          </cell>
          <cell r="CK117">
            <v>-0.19417740404600001</v>
          </cell>
          <cell r="CL117">
            <v>-0.151722803712</v>
          </cell>
          <cell r="CM117">
            <v>0.30575022101400001</v>
          </cell>
          <cell r="CN117">
            <v>9.7868606448200002E-2</v>
          </cell>
          <cell r="CO117">
            <v>-1.9392365589699999E-2</v>
          </cell>
          <cell r="CP117">
            <v>7.4572607874899999E-2</v>
          </cell>
          <cell r="CQ117">
            <v>-0.139110416174</v>
          </cell>
          <cell r="CR117">
            <v>-0.18714882433400001</v>
          </cell>
          <cell r="CS117">
            <v>-0.112003311515</v>
          </cell>
          <cell r="CT117">
            <v>-0.13175752759000001</v>
          </cell>
          <cell r="CU117">
            <v>8.4611512720599996E-2</v>
          </cell>
          <cell r="CV117">
            <v>-8.8757134973999993E-2</v>
          </cell>
          <cell r="CW117">
            <v>-1.24025931582E-2</v>
          </cell>
          <cell r="CX117">
            <v>-0.22902262210800001</v>
          </cell>
          <cell r="CY117">
            <v>-6.9736890494800002E-2</v>
          </cell>
          <cell r="CZ117">
            <v>2.4167148396399999E-2</v>
          </cell>
          <cell r="DA117">
            <v>0.14427550137</v>
          </cell>
          <cell r="DB117">
            <v>-0.21476349234600001</v>
          </cell>
          <cell r="DC117">
            <v>-0.170267954469</v>
          </cell>
          <cell r="DD117">
            <v>-3.65354195237E-2</v>
          </cell>
          <cell r="DE117">
            <v>-0.23195222020100001</v>
          </cell>
          <cell r="DF117">
            <v>-0.15213821828400001</v>
          </cell>
          <cell r="DG117">
            <v>7.4414089322100002E-2</v>
          </cell>
          <cell r="DH117">
            <v>5.0144903361799997E-2</v>
          </cell>
          <cell r="DI117">
            <v>9.8875157535099997E-2</v>
          </cell>
          <cell r="DJ117">
            <v>2.3830907419299999E-2</v>
          </cell>
          <cell r="DK117">
            <v>-0.166935786605</v>
          </cell>
          <cell r="DL117">
            <v>0.131950214505</v>
          </cell>
          <cell r="DM117">
            <v>8.9631319045999996E-2</v>
          </cell>
          <cell r="DN117">
            <v>-6.7525058984800004E-2</v>
          </cell>
          <cell r="DO117">
            <v>0.28594535589199999</v>
          </cell>
          <cell r="DP117">
            <v>-7.3413163423500002E-2</v>
          </cell>
          <cell r="DQ117">
            <v>2.2609442472500001E-2</v>
          </cell>
          <cell r="DR117">
            <v>-0.186001986265</v>
          </cell>
          <cell r="DS117">
            <v>-0.208460345864</v>
          </cell>
          <cell r="DT117">
            <v>-0.26856845617300001</v>
          </cell>
          <cell r="DU117">
            <v>2.6467300951499999E-2</v>
          </cell>
          <cell r="DV117">
            <v>-0.13225288689100001</v>
          </cell>
          <cell r="DW117">
            <v>4.1361242532700002E-2</v>
          </cell>
          <cell r="DX117">
            <v>9.3520857393700002E-2</v>
          </cell>
          <cell r="DY117">
            <v>2.3468192666799999E-2</v>
          </cell>
          <cell r="DZ117">
            <v>0.100373737514</v>
          </cell>
          <cell r="EA117">
            <v>5.2386805415200001E-2</v>
          </cell>
          <cell r="EB117">
            <v>-7.7836655080299993E-2</v>
          </cell>
          <cell r="EC117">
            <v>-7.5885489582999996E-2</v>
          </cell>
          <cell r="ED117">
            <v>-4.1195273399399997E-2</v>
          </cell>
          <cell r="EE117">
            <v>-0.28012290597</v>
          </cell>
          <cell r="EF117">
            <v>-0.24296504259099999</v>
          </cell>
          <cell r="EG117">
            <v>-1.01371360943E-2</v>
          </cell>
          <cell r="EH117">
            <v>3.8723196834299999E-2</v>
          </cell>
          <cell r="EI117">
            <v>3.8908779621100002E-2</v>
          </cell>
          <cell r="EJ117">
            <v>5.6639760732700002E-2</v>
          </cell>
          <cell r="EK117">
            <v>0.272950857878</v>
          </cell>
          <cell r="EL117">
            <v>-6.4243800938100004E-2</v>
          </cell>
          <cell r="EM117">
            <v>-0.16225576400799999</v>
          </cell>
          <cell r="EN117">
            <v>-0.186111971736</v>
          </cell>
          <cell r="EO117">
            <v>-7.7960244379899997E-3</v>
          </cell>
          <cell r="EP117">
            <v>4.2369086295400003E-2</v>
          </cell>
          <cell r="EQ117">
            <v>-6.6437073051899997E-2</v>
          </cell>
          <cell r="ER117">
            <v>2.7171775698699999E-2</v>
          </cell>
          <cell r="ES117">
            <v>-0.10204192996</v>
          </cell>
          <cell r="ET117">
            <v>-5.05838394165E-2</v>
          </cell>
          <cell r="EU117">
            <v>-1.2971569784000001E-2</v>
          </cell>
          <cell r="EV117">
            <v>-9.0536937117599997E-2</v>
          </cell>
          <cell r="EW117">
            <v>-7.4862368404900001E-2</v>
          </cell>
          <cell r="EX117">
            <v>7.5044870376600001E-2</v>
          </cell>
          <cell r="EY117">
            <v>-7.2628855705300005E-2</v>
          </cell>
          <cell r="EZ117">
            <v>-0.111457906663</v>
          </cell>
          <cell r="FA117">
            <v>5.3535070270300002E-2</v>
          </cell>
          <cell r="FB117">
            <v>5.9041991829899998E-2</v>
          </cell>
          <cell r="FC117">
            <v>2.3441266268499999E-2</v>
          </cell>
          <cell r="FD117">
            <v>-0.108764201403</v>
          </cell>
          <cell r="FE117">
            <v>9.9859043955800003E-2</v>
          </cell>
          <cell r="FF117">
            <v>-4.8635393381099998E-2</v>
          </cell>
          <cell r="FG117">
            <v>-4.7007918357800001E-2</v>
          </cell>
          <cell r="FH117">
            <v>6.9759435951700005E-2</v>
          </cell>
          <cell r="FI117">
            <v>-2.3341840133099999E-2</v>
          </cell>
          <cell r="FJ117">
            <v>-1.66807938367E-2</v>
          </cell>
          <cell r="FK117">
            <v>0.23932971060300001</v>
          </cell>
          <cell r="FL117">
            <v>6.0560605488700001E-3</v>
          </cell>
          <cell r="FM117">
            <v>5.2138801664100003E-2</v>
          </cell>
          <cell r="FN117">
            <v>-3.7460871040800002E-2</v>
          </cell>
          <cell r="FO117">
            <v>1.1249688454E-2</v>
          </cell>
          <cell r="FP117">
            <v>4.9716051667900003E-2</v>
          </cell>
          <cell r="FQ117">
            <v>9.8513334989500004E-2</v>
          </cell>
          <cell r="FR117">
            <v>-6.1561524867999998E-2</v>
          </cell>
          <cell r="FS117">
            <v>-0.243730872869</v>
          </cell>
          <cell r="FT117">
            <v>6.4361202530600001E-3</v>
          </cell>
          <cell r="FU117">
            <v>-6.2864817678899995E-2</v>
          </cell>
          <cell r="FV117">
            <v>-3.1822446733700001E-2</v>
          </cell>
          <cell r="FW117">
            <v>0.247373402119</v>
          </cell>
          <cell r="FX117">
            <v>2.0765088498599999E-2</v>
          </cell>
          <cell r="FY117">
            <v>-1.7354946583500001E-2</v>
          </cell>
          <cell r="FZ117">
            <v>0.23066763579800001</v>
          </cell>
          <cell r="GA117">
            <v>-2.15048734099E-2</v>
          </cell>
          <cell r="GB117">
            <v>-3.6036651581499997E-2</v>
          </cell>
          <cell r="GC117">
            <v>-5.1249735057399999E-2</v>
          </cell>
          <cell r="GD117">
            <v>-4.0529564023000002E-2</v>
          </cell>
          <cell r="GE117">
            <v>-5.9208318591099998E-2</v>
          </cell>
          <cell r="GF117">
            <v>5.4020889103399999E-2</v>
          </cell>
          <cell r="GG117">
            <v>-0.24395979940900001</v>
          </cell>
          <cell r="GH117">
            <v>-0.185546442866</v>
          </cell>
          <cell r="GI117">
            <v>-0.14833502471400001</v>
          </cell>
          <cell r="GJ117">
            <v>6.6723681986300007E-2</v>
          </cell>
          <cell r="GK117">
            <v>-0.13211987912699999</v>
          </cell>
          <cell r="GL117">
            <v>-3.0418513342700002E-2</v>
          </cell>
          <cell r="GM117">
            <v>-0.16992676258100001</v>
          </cell>
          <cell r="GN117">
            <v>-7.9478152096300006E-2</v>
          </cell>
          <cell r="GO117">
            <v>-0.17771004140400001</v>
          </cell>
          <cell r="GP117">
            <v>5.8845500461799998E-4</v>
          </cell>
          <cell r="GQ117">
            <v>-0.23097658157299999</v>
          </cell>
          <cell r="GR117">
            <v>-4.5148584991699998E-2</v>
          </cell>
          <cell r="GS117">
            <v>-2.2710647434E-2</v>
          </cell>
          <cell r="GT117">
            <v>-0.238636314869</v>
          </cell>
          <cell r="GU117">
            <v>-1.7568459734300001E-2</v>
          </cell>
          <cell r="GV117">
            <v>6.3671223819300002E-2</v>
          </cell>
          <cell r="GW117">
            <v>-7.5045526027699996E-2</v>
          </cell>
          <cell r="GX117">
            <v>-0.103458471596</v>
          </cell>
          <cell r="GY117">
            <v>9.9573649466000003E-2</v>
          </cell>
          <cell r="GZ117">
            <v>-1.2126970104899999E-2</v>
          </cell>
          <cell r="HA117">
            <v>9.2830218374699999E-2</v>
          </cell>
          <cell r="HB117">
            <v>7.2582617402099994E-2</v>
          </cell>
          <cell r="HC117">
            <v>-8.2744784653199996E-2</v>
          </cell>
          <cell r="HD117">
            <v>-7.8775353729700001E-2</v>
          </cell>
          <cell r="HE117">
            <v>-0.19771514833000001</v>
          </cell>
          <cell r="HF117">
            <v>-0.17914289236100001</v>
          </cell>
          <cell r="HG117">
            <v>-6.7617587745200006E-2</v>
          </cell>
          <cell r="HH117">
            <v>-6.42202571034E-2</v>
          </cell>
          <cell r="HI117">
            <v>0.196595191956</v>
          </cell>
          <cell r="HJ117">
            <v>-0.214532673359</v>
          </cell>
          <cell r="HK117">
            <v>-0.29021757841099999</v>
          </cell>
          <cell r="HL117">
            <v>-5.4684951901399999E-2</v>
          </cell>
          <cell r="HM117">
            <v>0.12035869807000001</v>
          </cell>
          <cell r="HN117">
            <v>3.8853280246299998E-2</v>
          </cell>
          <cell r="HO117">
            <v>-0.26464146375699998</v>
          </cell>
          <cell r="HP117">
            <v>-0.18565116822700001</v>
          </cell>
          <cell r="HQ117">
            <v>-2.1471232175799999E-2</v>
          </cell>
          <cell r="HR117">
            <v>8.1715486943699997E-2</v>
          </cell>
          <cell r="HS117">
            <v>3.3700738102199999E-2</v>
          </cell>
          <cell r="HT117">
            <v>0.24370159208799999</v>
          </cell>
          <cell r="HU117">
            <v>-8.1245921552200007E-2</v>
          </cell>
          <cell r="HV117">
            <v>-6.7000173032300006E-2</v>
          </cell>
          <cell r="HW117">
            <v>8.6283519864100003E-2</v>
          </cell>
          <cell r="HX117">
            <v>-0.115030489862</v>
          </cell>
          <cell r="HY117">
            <v>-9.7412228584300001E-2</v>
          </cell>
          <cell r="HZ117">
            <v>-6.5229311585400004E-2</v>
          </cell>
          <cell r="IA117">
            <v>-0.100676372647</v>
          </cell>
          <cell r="IB117">
            <v>-0.140579417348</v>
          </cell>
          <cell r="IC117">
            <v>-4.20025214553E-2</v>
          </cell>
          <cell r="ID117">
            <v>-9.4078995287400005E-2</v>
          </cell>
          <cell r="IE117">
            <v>3.05020902306E-2</v>
          </cell>
          <cell r="IF117">
            <v>-5.2588377147900003E-2</v>
          </cell>
          <cell r="IG117">
            <v>2.7627319097499999E-2</v>
          </cell>
          <cell r="IH117">
            <v>3.7260800600100001E-2</v>
          </cell>
          <cell r="II117">
            <v>-0.16428187489500001</v>
          </cell>
          <cell r="IJ117">
            <v>-2.7060072869100001E-2</v>
          </cell>
          <cell r="IK117">
            <v>0.239314824343</v>
          </cell>
          <cell r="IL117">
            <v>9.0696327388299997E-2</v>
          </cell>
          <cell r="IM117">
            <v>0.25622797012300003</v>
          </cell>
          <cell r="IN117">
            <v>7.1280993521200001E-2</v>
          </cell>
          <cell r="IO117">
            <v>8.1041790545000006E-2</v>
          </cell>
          <cell r="IP117">
            <v>-0.14857262372999999</v>
          </cell>
          <cell r="IQ117">
            <v>-7.1608789265200007E-2</v>
          </cell>
          <cell r="IR117">
            <v>-3.39739508927E-2</v>
          </cell>
          <cell r="IS117">
            <v>0.12037751823700001</v>
          </cell>
          <cell r="IT117">
            <v>-0.28222838044199999</v>
          </cell>
        </row>
        <row r="118">
          <cell r="A118" t="str">
            <v>SNP_P_1673432_T8C_promoter_fabG1.inhA</v>
          </cell>
          <cell r="B118">
            <v>-0.14189745485800001</v>
          </cell>
          <cell r="C118">
            <v>-3.927192837E-2</v>
          </cell>
          <cell r="D118">
            <v>7.0214375853500002E-2</v>
          </cell>
          <cell r="E118">
            <v>6.3500814139799994E-2</v>
          </cell>
          <cell r="F118">
            <v>6.4963363110999997E-2</v>
          </cell>
          <cell r="G118">
            <v>8.3441268652700001E-3</v>
          </cell>
          <cell r="H118">
            <v>-0.13404808938500001</v>
          </cell>
          <cell r="I118">
            <v>-3.8372371345800002E-3</v>
          </cell>
          <cell r="J118">
            <v>0.150701090693</v>
          </cell>
          <cell r="K118">
            <v>8.4089800715399995E-2</v>
          </cell>
          <cell r="L118">
            <v>-0.13413666188699999</v>
          </cell>
          <cell r="M118">
            <v>1.6670472919899999E-2</v>
          </cell>
          <cell r="N118">
            <v>9.6283920109299995E-2</v>
          </cell>
          <cell r="O118">
            <v>-0.15212456882</v>
          </cell>
          <cell r="P118">
            <v>3.8008034229299999E-2</v>
          </cell>
          <cell r="Q118">
            <v>-2.7950381860100001E-2</v>
          </cell>
          <cell r="R118">
            <v>1.9298296421800001E-2</v>
          </cell>
          <cell r="S118">
            <v>-1.0669266805100001E-2</v>
          </cell>
          <cell r="T118">
            <v>1.5053692041E-3</v>
          </cell>
          <cell r="U118">
            <v>0.10572423785899999</v>
          </cell>
          <cell r="V118">
            <v>3.4689646214200003E-2</v>
          </cell>
          <cell r="W118">
            <v>0.238572478294</v>
          </cell>
          <cell r="X118">
            <v>-1.40378356446E-3</v>
          </cell>
          <cell r="Y118">
            <v>-4.6862889081200003E-2</v>
          </cell>
          <cell r="Z118">
            <v>-2.8039732947899999E-2</v>
          </cell>
          <cell r="AA118">
            <v>-0.21351338922999999</v>
          </cell>
          <cell r="AB118">
            <v>0.207709029317</v>
          </cell>
          <cell r="AC118">
            <v>4.7676791437000002E-3</v>
          </cell>
          <cell r="AD118">
            <v>0.108657136559</v>
          </cell>
          <cell r="AE118">
            <v>4.1057135909800001E-2</v>
          </cell>
          <cell r="AF118">
            <v>9.3299094587599996E-3</v>
          </cell>
          <cell r="AG118">
            <v>-8.4775052964700004E-2</v>
          </cell>
          <cell r="AH118">
            <v>-0.29672560095799999</v>
          </cell>
          <cell r="AI118">
            <v>7.7775068581100004E-2</v>
          </cell>
          <cell r="AJ118">
            <v>3.4834854304799999E-3</v>
          </cell>
          <cell r="AK118">
            <v>0.288781404495</v>
          </cell>
          <cell r="AL118">
            <v>1.3091909699100001E-2</v>
          </cell>
          <cell r="AM118">
            <v>1.6456564888399999E-2</v>
          </cell>
          <cell r="AN118">
            <v>-2.9138578102000001E-3</v>
          </cell>
          <cell r="AO118">
            <v>0.11640241742100001</v>
          </cell>
          <cell r="AP118">
            <v>3.4252636134600001E-2</v>
          </cell>
          <cell r="AQ118">
            <v>2.5692172348499999E-2</v>
          </cell>
          <cell r="AR118">
            <v>1.4059419743699999E-2</v>
          </cell>
          <cell r="AS118">
            <v>9.6491903066599993E-2</v>
          </cell>
          <cell r="AT118">
            <v>3.9951186627099997E-2</v>
          </cell>
          <cell r="AU118">
            <v>-8.8913299143299998E-2</v>
          </cell>
          <cell r="AV118">
            <v>-1.8565345555500001E-2</v>
          </cell>
          <cell r="AW118">
            <v>0.133873000741</v>
          </cell>
          <cell r="AX118">
            <v>2.63618286699E-2</v>
          </cell>
          <cell r="AY118">
            <v>4.8397976905099997E-2</v>
          </cell>
          <cell r="AZ118">
            <v>5.1488950848600001E-2</v>
          </cell>
          <cell r="BA118">
            <v>6.8396784365199997E-2</v>
          </cell>
          <cell r="BB118">
            <v>2.0925762131799999E-2</v>
          </cell>
          <cell r="BC118">
            <v>1.1390413157599999E-2</v>
          </cell>
          <cell r="BD118">
            <v>-1.6512047499399999E-2</v>
          </cell>
          <cell r="BE118">
            <v>2.5051217526200001E-2</v>
          </cell>
          <cell r="BF118">
            <v>0.100066684186</v>
          </cell>
          <cell r="BG118">
            <v>9.21130850911E-2</v>
          </cell>
          <cell r="BH118">
            <v>0.16410396993199999</v>
          </cell>
          <cell r="BI118">
            <v>7.6447329483899998E-3</v>
          </cell>
          <cell r="BJ118">
            <v>6.59428462386E-2</v>
          </cell>
          <cell r="BK118">
            <v>-0.113595932722</v>
          </cell>
          <cell r="BL118">
            <v>-2.05780807883E-2</v>
          </cell>
          <cell r="BM118">
            <v>7.7501763589699997E-3</v>
          </cell>
          <cell r="BN118">
            <v>1.0018596425700001E-2</v>
          </cell>
          <cell r="BO118">
            <v>-2.11944635957E-2</v>
          </cell>
          <cell r="BP118">
            <v>-0.10814109444599999</v>
          </cell>
          <cell r="BQ118">
            <v>1.8774928525100001E-2</v>
          </cell>
          <cell r="BR118">
            <v>4.6784877777099998E-2</v>
          </cell>
          <cell r="BS118">
            <v>1.0075843893E-2</v>
          </cell>
          <cell r="BT118">
            <v>-5.02433478832E-2</v>
          </cell>
          <cell r="BU118">
            <v>7.4239246547200002E-2</v>
          </cell>
          <cell r="BV118">
            <v>9.94016677141E-2</v>
          </cell>
          <cell r="BW118">
            <v>3.2910935580699997E-2</v>
          </cell>
          <cell r="BX118">
            <v>-0.15790054202100001</v>
          </cell>
          <cell r="BY118">
            <v>-5.5370735935900001E-3</v>
          </cell>
          <cell r="BZ118">
            <v>-9.1323191300000002E-3</v>
          </cell>
          <cell r="CA118">
            <v>4.0778461843699997E-3</v>
          </cell>
          <cell r="CB118">
            <v>3.3899400383200003E-2</v>
          </cell>
          <cell r="CC118">
            <v>7.3660038411600001E-2</v>
          </cell>
          <cell r="CD118">
            <v>-0.118353836238</v>
          </cell>
          <cell r="CE118">
            <v>4.2361341416800001E-2</v>
          </cell>
          <cell r="CF118">
            <v>-7.9310216009600004E-2</v>
          </cell>
          <cell r="CG118">
            <v>0.29448843002300001</v>
          </cell>
          <cell r="CH118">
            <v>6.6134229302399997E-2</v>
          </cell>
          <cell r="CI118">
            <v>0.100904718041</v>
          </cell>
          <cell r="CJ118">
            <v>-9.5002010464699999E-2</v>
          </cell>
          <cell r="CK118">
            <v>-1.1518020182799999E-2</v>
          </cell>
          <cell r="CL118">
            <v>-4.0752172470099997E-2</v>
          </cell>
          <cell r="CM118">
            <v>0.186997413635</v>
          </cell>
          <cell r="CN118">
            <v>2.3701559752200001E-2</v>
          </cell>
          <cell r="CO118">
            <v>2.5381894782200001E-2</v>
          </cell>
          <cell r="CP118">
            <v>7.5983397662599997E-2</v>
          </cell>
          <cell r="CQ118">
            <v>5.1816135644900001E-2</v>
          </cell>
          <cell r="CR118">
            <v>7.6907701790300001E-2</v>
          </cell>
          <cell r="CS118">
            <v>3.4196633845599997E-2</v>
          </cell>
          <cell r="CT118">
            <v>-0.11341544985800001</v>
          </cell>
          <cell r="CU118">
            <v>5.8130465447900001E-2</v>
          </cell>
          <cell r="CV118">
            <v>9.1096624732000003E-2</v>
          </cell>
          <cell r="CW118">
            <v>1.1848253198E-2</v>
          </cell>
          <cell r="CX118">
            <v>2.3140570148799999E-2</v>
          </cell>
          <cell r="CY118">
            <v>5.1961522549400001E-2</v>
          </cell>
          <cell r="CZ118">
            <v>-4.6718351542900001E-2</v>
          </cell>
          <cell r="DA118">
            <v>-1.1210880242300001E-2</v>
          </cell>
          <cell r="DB118">
            <v>4.48281727731E-2</v>
          </cell>
          <cell r="DC118">
            <v>9.6813343465300003E-2</v>
          </cell>
          <cell r="DD118">
            <v>3.2065229024700001E-3</v>
          </cell>
          <cell r="DE118">
            <v>-7.6203368604200003E-2</v>
          </cell>
          <cell r="DF118">
            <v>0.110729508102</v>
          </cell>
          <cell r="DG118">
            <v>-8.1182830035700006E-3</v>
          </cell>
          <cell r="DH118">
            <v>1.9942510873099999E-2</v>
          </cell>
          <cell r="DI118">
            <v>8.4993131458799998E-2</v>
          </cell>
          <cell r="DJ118">
            <v>-7.7242277562600006E-2</v>
          </cell>
          <cell r="DK118">
            <v>-0.11981074512000001</v>
          </cell>
          <cell r="DL118">
            <v>0.104304134846</v>
          </cell>
          <cell r="DM118">
            <v>-0.15422022342700001</v>
          </cell>
          <cell r="DN118">
            <v>0.114445246756</v>
          </cell>
          <cell r="DO118">
            <v>0.111917465925</v>
          </cell>
          <cell r="DP118">
            <v>-3.1301584094800002E-2</v>
          </cell>
          <cell r="DQ118">
            <v>5.2201319485899997E-2</v>
          </cell>
          <cell r="DR118">
            <v>8.3722814917600002E-2</v>
          </cell>
          <cell r="DS118">
            <v>-3.5900056362199999E-2</v>
          </cell>
          <cell r="DT118">
            <v>2.4548482149799999E-2</v>
          </cell>
          <cell r="DU118">
            <v>7.4589855969000002E-2</v>
          </cell>
          <cell r="DV118">
            <v>-0.11881869286299999</v>
          </cell>
          <cell r="DW118">
            <v>5.0609622150700001E-2</v>
          </cell>
          <cell r="DX118">
            <v>3.2205138355499999E-2</v>
          </cell>
          <cell r="DY118">
            <v>3.83783690631E-2</v>
          </cell>
          <cell r="DZ118">
            <v>-1.34288975969E-2</v>
          </cell>
          <cell r="EA118">
            <v>4.9496889114399999E-2</v>
          </cell>
          <cell r="EB118">
            <v>-1.8497809767700001E-2</v>
          </cell>
          <cell r="EC118">
            <v>-2.0320719107999999E-2</v>
          </cell>
          <cell r="ED118">
            <v>6.7545965313900003E-2</v>
          </cell>
          <cell r="EE118">
            <v>8.3131678402400003E-2</v>
          </cell>
          <cell r="EF118">
            <v>0.16536000371000001</v>
          </cell>
          <cell r="EG118">
            <v>6.3293397426600007E-2</v>
          </cell>
          <cell r="EH118">
            <v>2.7095234021499999E-2</v>
          </cell>
          <cell r="EI118">
            <v>-7.9040244221700001E-2</v>
          </cell>
          <cell r="EJ118">
            <v>-4.6064261347099997E-2</v>
          </cell>
          <cell r="EK118">
            <v>4.0332958102200001E-2</v>
          </cell>
          <cell r="EL118">
            <v>0.12568287551400001</v>
          </cell>
          <cell r="EM118">
            <v>6.6640153527300003E-3</v>
          </cell>
          <cell r="EN118">
            <v>0.164095148444</v>
          </cell>
          <cell r="EO118">
            <v>-2.2686585783999999E-2</v>
          </cell>
          <cell r="EP118">
            <v>0.112345084548</v>
          </cell>
          <cell r="EQ118">
            <v>9.6316732466199997E-2</v>
          </cell>
          <cell r="ER118">
            <v>-1.51414237916E-2</v>
          </cell>
          <cell r="ES118">
            <v>6.0423720627999999E-2</v>
          </cell>
          <cell r="ET118">
            <v>1.0925764217999999E-3</v>
          </cell>
          <cell r="EU118">
            <v>-0.14817632734799999</v>
          </cell>
          <cell r="EV118">
            <v>6.6253021359400005E-2</v>
          </cell>
          <cell r="EW118">
            <v>5.5952213704599997E-2</v>
          </cell>
          <cell r="EX118">
            <v>-5.6260940618800001E-3</v>
          </cell>
          <cell r="EY118">
            <v>4.2780309915499998E-2</v>
          </cell>
          <cell r="EZ118">
            <v>5.3549095988300002E-2</v>
          </cell>
          <cell r="FA118">
            <v>0.112982273102</v>
          </cell>
          <cell r="FB118">
            <v>-0.102340102196</v>
          </cell>
          <cell r="FC118">
            <v>8.7606631219400002E-2</v>
          </cell>
          <cell r="FD118">
            <v>2.9397696256599999E-2</v>
          </cell>
          <cell r="FE118">
            <v>-4.5348916202800002E-2</v>
          </cell>
          <cell r="FF118">
            <v>-2.70567880943E-3</v>
          </cell>
          <cell r="FG118">
            <v>0.108268462121</v>
          </cell>
          <cell r="FH118">
            <v>6.8499453365800003E-2</v>
          </cell>
          <cell r="FI118">
            <v>1.7920389771500001E-2</v>
          </cell>
          <cell r="FJ118">
            <v>6.9984413683399999E-2</v>
          </cell>
          <cell r="FK118">
            <v>-0.16460038721600001</v>
          </cell>
          <cell r="FL118">
            <v>-8.1860117614299996E-2</v>
          </cell>
          <cell r="FM118">
            <v>0.36102849245099999</v>
          </cell>
          <cell r="FN118">
            <v>-1.6915155574700001E-2</v>
          </cell>
          <cell r="FO118">
            <v>3.02981166169E-3</v>
          </cell>
          <cell r="FP118">
            <v>1.38900559396E-2</v>
          </cell>
          <cell r="FQ118">
            <v>4.3427594006100002E-2</v>
          </cell>
          <cell r="FR118">
            <v>-4.6855714172100004E-3</v>
          </cell>
          <cell r="FS118">
            <v>9.6902288496499997E-2</v>
          </cell>
          <cell r="FT118">
            <v>0.176278159022</v>
          </cell>
          <cell r="FU118">
            <v>4.72232736647E-2</v>
          </cell>
          <cell r="FV118">
            <v>3.8258701562899997E-2</v>
          </cell>
          <cell r="FW118">
            <v>-0.15471827983899999</v>
          </cell>
          <cell r="FX118">
            <v>-9.1880951076699999E-3</v>
          </cell>
          <cell r="FY118">
            <v>-0.29260686039900002</v>
          </cell>
          <cell r="FZ118">
            <v>-0.31492334604299999</v>
          </cell>
          <cell r="GA118">
            <v>-2.7086889371300001E-2</v>
          </cell>
          <cell r="GB118">
            <v>-4.0115263313100002E-2</v>
          </cell>
          <cell r="GC118">
            <v>6.5873526036700006E-2</v>
          </cell>
          <cell r="GD118">
            <v>-0.18386453390099999</v>
          </cell>
          <cell r="GE118">
            <v>7.3583908379100005E-2</v>
          </cell>
          <cell r="GF118">
            <v>4.5467980206E-2</v>
          </cell>
          <cell r="GG118">
            <v>-5.7519555091900001E-2</v>
          </cell>
          <cell r="GH118">
            <v>0.16834452748299999</v>
          </cell>
          <cell r="GI118">
            <v>0.11064820736600001</v>
          </cell>
          <cell r="GJ118">
            <v>0.187851890922</v>
          </cell>
          <cell r="GK118">
            <v>-2.7049431577300002E-2</v>
          </cell>
          <cell r="GL118">
            <v>2.0960977301000001E-2</v>
          </cell>
          <cell r="GM118">
            <v>2.1880825981499999E-2</v>
          </cell>
          <cell r="GN118">
            <v>-2.118428424E-2</v>
          </cell>
          <cell r="GO118">
            <v>8.3420149981999994E-2</v>
          </cell>
          <cell r="GP118">
            <v>0.136420175433</v>
          </cell>
          <cell r="GQ118">
            <v>0.156130313873</v>
          </cell>
          <cell r="GR118">
            <v>2.9373103752700001E-2</v>
          </cell>
          <cell r="GS118">
            <v>0.107508063316</v>
          </cell>
          <cell r="GT118">
            <v>6.80406391621E-2</v>
          </cell>
          <cell r="GU118">
            <v>4.7757863998399999E-2</v>
          </cell>
          <cell r="GV118">
            <v>0.128637626767</v>
          </cell>
          <cell r="GW118">
            <v>8.6461797356600006E-2</v>
          </cell>
          <cell r="GX118">
            <v>5.32202124596E-2</v>
          </cell>
          <cell r="GY118">
            <v>6.8059183657199998E-2</v>
          </cell>
          <cell r="GZ118">
            <v>4.2278125882099997E-2</v>
          </cell>
          <cell r="HA118">
            <v>-9.9465012550399995E-2</v>
          </cell>
          <cell r="HB118">
            <v>-0.13245904445600001</v>
          </cell>
          <cell r="HC118">
            <v>-1.0034885257500001E-2</v>
          </cell>
          <cell r="HD118">
            <v>-4.7916211187799998E-2</v>
          </cell>
          <cell r="HE118">
            <v>-0.123016960919</v>
          </cell>
          <cell r="HF118">
            <v>0.103361591697</v>
          </cell>
          <cell r="HG118">
            <v>8.2520628347999992E-3</v>
          </cell>
          <cell r="HH118">
            <v>-2.8437661007000001E-2</v>
          </cell>
          <cell r="HI118">
            <v>-0.150356858969</v>
          </cell>
          <cell r="HJ118">
            <v>4.2784519493600001E-2</v>
          </cell>
          <cell r="HK118">
            <v>-7.2225821204499998E-3</v>
          </cell>
          <cell r="HL118">
            <v>8.1329137086899997E-2</v>
          </cell>
          <cell r="HM118">
            <v>-8.6630642414099998E-2</v>
          </cell>
          <cell r="HN118">
            <v>-7.7817544341099998E-2</v>
          </cell>
          <cell r="HO118">
            <v>-0.23315282166000001</v>
          </cell>
          <cell r="HP118">
            <v>6.9495360366999999E-3</v>
          </cell>
          <cell r="HQ118">
            <v>2.4918450042600002E-2</v>
          </cell>
          <cell r="HR118">
            <v>8.0557942390399997E-2</v>
          </cell>
          <cell r="HS118">
            <v>2.0906716585199998E-2</v>
          </cell>
          <cell r="HT118">
            <v>-8.5551239550099994E-2</v>
          </cell>
          <cell r="HU118">
            <v>2.9948564246300002E-2</v>
          </cell>
          <cell r="HV118">
            <v>3.4168321639300003E-2</v>
          </cell>
          <cell r="HW118">
            <v>-0.15158113837199999</v>
          </cell>
          <cell r="HX118">
            <v>-8.7701849639400004E-2</v>
          </cell>
          <cell r="HY118">
            <v>-6.6198989749000001E-2</v>
          </cell>
          <cell r="HZ118">
            <v>3.2432455569500002E-2</v>
          </cell>
          <cell r="IA118">
            <v>8.4164150059199999E-2</v>
          </cell>
          <cell r="IB118">
            <v>-9.3864031136000003E-2</v>
          </cell>
          <cell r="IC118">
            <v>1.35482857004E-2</v>
          </cell>
          <cell r="ID118">
            <v>-4.0281508117900003E-2</v>
          </cell>
          <cell r="IE118">
            <v>2.91701480746E-2</v>
          </cell>
          <cell r="IF118">
            <v>2.5942116975800001E-2</v>
          </cell>
          <cell r="IG118">
            <v>1.5567097812899999E-2</v>
          </cell>
          <cell r="IH118">
            <v>1.6001887619499999E-2</v>
          </cell>
          <cell r="II118">
            <v>5.73875755072E-2</v>
          </cell>
          <cell r="IJ118">
            <v>1.60910841078E-2</v>
          </cell>
          <cell r="IK118">
            <v>-4.3511871248499999E-2</v>
          </cell>
          <cell r="IL118">
            <v>6.3475191593200003E-2</v>
          </cell>
          <cell r="IM118">
            <v>4.8573493957499998E-2</v>
          </cell>
          <cell r="IN118">
            <v>2.3557793349E-2</v>
          </cell>
          <cell r="IO118">
            <v>6.6081948578399996E-2</v>
          </cell>
          <cell r="IP118">
            <v>8.8606476783800001E-2</v>
          </cell>
          <cell r="IQ118">
            <v>0.11019232124099999</v>
          </cell>
          <cell r="IR118">
            <v>1.7660336568999999E-2</v>
          </cell>
          <cell r="IS118">
            <v>9.19665023685E-2</v>
          </cell>
          <cell r="IT118">
            <v>0.19203010201500001</v>
          </cell>
        </row>
        <row r="119">
          <cell r="A119" t="str">
            <v>SNP_CN_4327445_A29C_V10G_ethA</v>
          </cell>
          <cell r="B119">
            <v>-7.9905368387700001E-2</v>
          </cell>
          <cell r="C119">
            <v>0.13239032030100001</v>
          </cell>
          <cell r="D119">
            <v>-8.2989007234599996E-2</v>
          </cell>
          <cell r="E119">
            <v>0.12948764860600001</v>
          </cell>
          <cell r="F119">
            <v>-9.4358295202300005E-2</v>
          </cell>
          <cell r="G119">
            <v>-5.6766029447299998E-2</v>
          </cell>
          <cell r="H119">
            <v>-0.100222431123</v>
          </cell>
          <cell r="I119">
            <v>-8.9688248932400003E-2</v>
          </cell>
          <cell r="J119">
            <v>-0.112382620573</v>
          </cell>
          <cell r="K119">
            <v>-0.17837639153000001</v>
          </cell>
          <cell r="L119">
            <v>0.20843249559400001</v>
          </cell>
          <cell r="M119">
            <v>-0.11374728381599999</v>
          </cell>
          <cell r="N119">
            <v>-9.2881411314000004E-2</v>
          </cell>
          <cell r="O119">
            <v>-0.123728632927</v>
          </cell>
          <cell r="P119">
            <v>-9.6049137413500005E-2</v>
          </cell>
          <cell r="Q119">
            <v>0.15811897814299999</v>
          </cell>
          <cell r="R119">
            <v>-0.13258379697799999</v>
          </cell>
          <cell r="S119">
            <v>-8.9489266276399998E-2</v>
          </cell>
          <cell r="T119">
            <v>-0.105401627719</v>
          </cell>
          <cell r="U119">
            <v>-9.1185554862000001E-2</v>
          </cell>
          <cell r="V119">
            <v>-0.115579560399</v>
          </cell>
          <cell r="W119">
            <v>6.3525021076200006E-2</v>
          </cell>
          <cell r="X119">
            <v>-0.114461764693</v>
          </cell>
          <cell r="Y119">
            <v>-0.141068086028</v>
          </cell>
          <cell r="Z119">
            <v>-0.13229210674799999</v>
          </cell>
          <cell r="AA119">
            <v>-0.10725852847099999</v>
          </cell>
          <cell r="AB119">
            <v>-0.127233654261</v>
          </cell>
          <cell r="AC119">
            <v>-9.6041992306700005E-2</v>
          </cell>
          <cell r="AD119">
            <v>-9.82895120978E-2</v>
          </cell>
          <cell r="AE119">
            <v>-7.2066180408000002E-2</v>
          </cell>
          <cell r="AF119">
            <v>-8.8261872529999993E-2</v>
          </cell>
          <cell r="AG119">
            <v>0.151985898614</v>
          </cell>
          <cell r="AH119">
            <v>-9.4390712678400004E-2</v>
          </cell>
          <cell r="AI119">
            <v>-0.12962059676599999</v>
          </cell>
          <cell r="AJ119">
            <v>0.17830100655600001</v>
          </cell>
          <cell r="AK119">
            <v>-0.104260936379</v>
          </cell>
          <cell r="AL119">
            <v>-0.12013684958199999</v>
          </cell>
          <cell r="AM119">
            <v>-0.14714729785899999</v>
          </cell>
          <cell r="AN119">
            <v>0.121721439064</v>
          </cell>
          <cell r="AO119">
            <v>0.12974008917800001</v>
          </cell>
          <cell r="AP119">
            <v>0.120484344661</v>
          </cell>
          <cell r="AQ119">
            <v>0.127977147698</v>
          </cell>
          <cell r="AR119">
            <v>-0.13656686246399999</v>
          </cell>
          <cell r="AS119">
            <v>0.17135708034</v>
          </cell>
          <cell r="AT119">
            <v>-0.13496485352500001</v>
          </cell>
          <cell r="AU119">
            <v>-0.114314720035</v>
          </cell>
          <cell r="AV119">
            <v>0.126750051975</v>
          </cell>
          <cell r="AW119">
            <v>4.70241606236E-2</v>
          </cell>
          <cell r="AX119">
            <v>0.16424372792200001</v>
          </cell>
          <cell r="AY119">
            <v>-0.107506506145</v>
          </cell>
          <cell r="AZ119">
            <v>0.137183055282</v>
          </cell>
          <cell r="BA119">
            <v>-9.6336089074600006E-2</v>
          </cell>
          <cell r="BB119">
            <v>0.12820500135400001</v>
          </cell>
          <cell r="BC119">
            <v>0.14829681813699999</v>
          </cell>
          <cell r="BD119">
            <v>-8.64781066775E-2</v>
          </cell>
          <cell r="BE119">
            <v>-8.7660141289199994E-2</v>
          </cell>
          <cell r="BF119">
            <v>0.128773421049</v>
          </cell>
          <cell r="BG119">
            <v>-0.116624459624</v>
          </cell>
          <cell r="BH119">
            <v>0.120000742376</v>
          </cell>
          <cell r="BI119">
            <v>-9.9739730358100007E-2</v>
          </cell>
          <cell r="BJ119">
            <v>-0.12544770538800001</v>
          </cell>
          <cell r="BK119">
            <v>0.14166007936</v>
          </cell>
          <cell r="BL119">
            <v>-0.116540722549</v>
          </cell>
          <cell r="BM119">
            <v>-9.8155312240100004E-2</v>
          </cell>
          <cell r="BN119">
            <v>0.159864038229</v>
          </cell>
          <cell r="BO119">
            <v>0.119718439877</v>
          </cell>
          <cell r="BP119">
            <v>-7.2745084762599999E-2</v>
          </cell>
          <cell r="BQ119">
            <v>-9.7387529909600007E-2</v>
          </cell>
          <cell r="BR119">
            <v>-9.2065945267699997E-2</v>
          </cell>
          <cell r="BS119">
            <v>-8.8326886296300006E-2</v>
          </cell>
          <cell r="BT119">
            <v>-0.12499231845100001</v>
          </cell>
          <cell r="BU119">
            <v>0.12280403822700001</v>
          </cell>
          <cell r="BV119">
            <v>0.152504116297</v>
          </cell>
          <cell r="BW119">
            <v>0.15807142853700001</v>
          </cell>
          <cell r="BX119">
            <v>8.1133492291000003E-2</v>
          </cell>
          <cell r="BY119">
            <v>9.9725045263799994E-2</v>
          </cell>
          <cell r="BZ119">
            <v>-0.103404857218</v>
          </cell>
          <cell r="CA119">
            <v>9.92294773459E-2</v>
          </cell>
          <cell r="CB119">
            <v>-0.12463594227999999</v>
          </cell>
          <cell r="CC119">
            <v>-0.111080035567</v>
          </cell>
          <cell r="CD119">
            <v>-0.16263286769400001</v>
          </cell>
          <cell r="CE119">
            <v>0.114290334284</v>
          </cell>
          <cell r="CF119">
            <v>0.12782047689000001</v>
          </cell>
          <cell r="CG119">
            <v>-0.12715496122799999</v>
          </cell>
          <cell r="CH119">
            <v>0.12569601833800001</v>
          </cell>
          <cell r="CI119">
            <v>-0.15411092340900001</v>
          </cell>
          <cell r="CJ119">
            <v>-0.13816291093800001</v>
          </cell>
          <cell r="CK119">
            <v>-0.12917396426200001</v>
          </cell>
          <cell r="CL119">
            <v>-0.113622136414</v>
          </cell>
          <cell r="CM119">
            <v>-0.13402788340999999</v>
          </cell>
          <cell r="CN119">
            <v>-0.16711738705599999</v>
          </cell>
          <cell r="CO119">
            <v>-0.13148051500300001</v>
          </cell>
          <cell r="CP119">
            <v>-0.12166763097</v>
          </cell>
          <cell r="CQ119">
            <v>6.1773970723199997E-2</v>
          </cell>
          <cell r="CR119">
            <v>0.15815488994099999</v>
          </cell>
          <cell r="CS119">
            <v>-9.1974861919899994E-2</v>
          </cell>
          <cell r="CT119">
            <v>-8.1507056951499998E-2</v>
          </cell>
          <cell r="CU119">
            <v>0.16780607402299999</v>
          </cell>
          <cell r="CV119">
            <v>-0.108367502689</v>
          </cell>
          <cell r="CW119">
            <v>-8.7634094059499998E-2</v>
          </cell>
          <cell r="CX119">
            <v>-0.14613363146800001</v>
          </cell>
          <cell r="CY119">
            <v>-0.125132441521</v>
          </cell>
          <cell r="CZ119">
            <v>-0.121927656233</v>
          </cell>
          <cell r="DA119">
            <v>0.14785455167299999</v>
          </cell>
          <cell r="DB119">
            <v>-0.101380802691</v>
          </cell>
          <cell r="DC119">
            <v>-0.13659161329300001</v>
          </cell>
          <cell r="DD119">
            <v>0.125499710441</v>
          </cell>
          <cell r="DE119">
            <v>7.6671332120899993E-2</v>
          </cell>
          <cell r="DF119">
            <v>0.13208097219500001</v>
          </cell>
          <cell r="DG119">
            <v>-0.115945331752</v>
          </cell>
          <cell r="DH119">
            <v>-8.6866550147499999E-2</v>
          </cell>
          <cell r="DI119">
            <v>0.13210886716799999</v>
          </cell>
          <cell r="DJ119">
            <v>-0.11165961623200001</v>
          </cell>
          <cell r="DK119">
            <v>0.13954031467399999</v>
          </cell>
          <cell r="DL119">
            <v>0.15717487037200001</v>
          </cell>
          <cell r="DM119">
            <v>0.117886804044</v>
          </cell>
          <cell r="DN119">
            <v>-0.11674579232899999</v>
          </cell>
          <cell r="DO119">
            <v>-9.9984690547000002E-2</v>
          </cell>
          <cell r="DP119">
            <v>-9.1042362153500006E-2</v>
          </cell>
          <cell r="DQ119">
            <v>-9.6429698169199995E-2</v>
          </cell>
          <cell r="DR119">
            <v>0.15835896134399999</v>
          </cell>
          <cell r="DS119">
            <v>0.165129244328</v>
          </cell>
          <cell r="DT119">
            <v>0.10698966682</v>
          </cell>
          <cell r="DU119">
            <v>0.12274235487</v>
          </cell>
          <cell r="DV119">
            <v>-0.107288889587</v>
          </cell>
          <cell r="DW119">
            <v>-0.11370027065299999</v>
          </cell>
          <cell r="DX119">
            <v>-0.12767328321900001</v>
          </cell>
          <cell r="DY119">
            <v>0.14002367854100001</v>
          </cell>
          <cell r="DZ119">
            <v>-9.0158909559200001E-2</v>
          </cell>
          <cell r="EA119">
            <v>0.12744255363900001</v>
          </cell>
          <cell r="EB119">
            <v>-0.10531821847</v>
          </cell>
          <cell r="EC119">
            <v>-0.13277792930599999</v>
          </cell>
          <cell r="ED119">
            <v>-0.12711109221</v>
          </cell>
          <cell r="EE119">
            <v>-0.102883294225</v>
          </cell>
          <cell r="EF119">
            <v>-0.103138573468</v>
          </cell>
          <cell r="EG119">
            <v>0.16283507645100001</v>
          </cell>
          <cell r="EH119">
            <v>-0.13036729395400001</v>
          </cell>
          <cell r="EI119">
            <v>-9.8262637853599996E-2</v>
          </cell>
          <cell r="EJ119">
            <v>0.15449613332699999</v>
          </cell>
          <cell r="EK119">
            <v>-9.8561935126800004E-2</v>
          </cell>
          <cell r="EL119">
            <v>-8.8713735342E-2</v>
          </cell>
          <cell r="EM119">
            <v>0.13376502692700001</v>
          </cell>
          <cell r="EN119">
            <v>0.14793856442</v>
          </cell>
          <cell r="EO119">
            <v>-7.3658972978599996E-2</v>
          </cell>
          <cell r="EP119">
            <v>-0.102428808808</v>
          </cell>
          <cell r="EQ119">
            <v>0.114259362221</v>
          </cell>
          <cell r="ER119">
            <v>0.121151335537</v>
          </cell>
          <cell r="ES119">
            <v>-0.10817211121299999</v>
          </cell>
          <cell r="ET119">
            <v>-9.9014498293400005E-2</v>
          </cell>
          <cell r="EU119">
            <v>-0.14419718086700001</v>
          </cell>
          <cell r="EV119">
            <v>0.14632818102799999</v>
          </cell>
          <cell r="EW119">
            <v>0.119812898338</v>
          </cell>
          <cell r="EX119">
            <v>-0.120419412851</v>
          </cell>
          <cell r="EY119">
            <v>-0.110277868807</v>
          </cell>
          <cell r="EZ119">
            <v>-0.18644966185100001</v>
          </cell>
          <cell r="FA119">
            <v>0.120261512697</v>
          </cell>
          <cell r="FB119">
            <v>-0.103089056909</v>
          </cell>
          <cell r="FC119">
            <v>-0.13437965512300001</v>
          </cell>
          <cell r="FD119">
            <v>-5.6687422096700003E-2</v>
          </cell>
          <cell r="FE119">
            <v>0.12170086056</v>
          </cell>
          <cell r="FF119">
            <v>-0.10377191007100001</v>
          </cell>
          <cell r="FG119">
            <v>8.4282860159899997E-2</v>
          </cell>
          <cell r="FH119">
            <v>-7.6919570565200004E-2</v>
          </cell>
          <cell r="FI119">
            <v>-8.92861708999E-2</v>
          </cell>
          <cell r="FJ119">
            <v>-9.4471700489500002E-2</v>
          </cell>
          <cell r="FK119">
            <v>-8.9944213628799993E-2</v>
          </cell>
          <cell r="FL119">
            <v>0.105172932148</v>
          </cell>
          <cell r="FM119">
            <v>-7.8287310898300003E-2</v>
          </cell>
          <cell r="FN119">
            <v>0.15479107201100001</v>
          </cell>
          <cell r="FO119">
            <v>-0.13690783083399999</v>
          </cell>
          <cell r="FP119">
            <v>-7.3779217898800001E-2</v>
          </cell>
          <cell r="FQ119">
            <v>-8.9728347957099996E-2</v>
          </cell>
          <cell r="FR119">
            <v>-0.12809816002800001</v>
          </cell>
          <cell r="FS119">
            <v>5.96275776625E-2</v>
          </cell>
          <cell r="FT119">
            <v>-0.10541918128699999</v>
          </cell>
          <cell r="FU119">
            <v>0.14030742645300001</v>
          </cell>
          <cell r="FV119">
            <v>0.142928630114</v>
          </cell>
          <cell r="FW119">
            <v>-0.116438694298</v>
          </cell>
          <cell r="FX119">
            <v>0.108743518591</v>
          </cell>
          <cell r="FY119">
            <v>0.127172097564</v>
          </cell>
          <cell r="FZ119">
            <v>-0.10074341297099999</v>
          </cell>
          <cell r="GA119">
            <v>0.15517076849899999</v>
          </cell>
          <cell r="GB119">
            <v>-0.12459874153100001</v>
          </cell>
          <cell r="GC119">
            <v>-0.10327488184</v>
          </cell>
          <cell r="GD119">
            <v>-7.4381329119199993E-2</v>
          </cell>
          <cell r="GE119">
            <v>-0.111210353673</v>
          </cell>
          <cell r="GF119">
            <v>-0.107318855822</v>
          </cell>
          <cell r="GG119">
            <v>-0.12357220053699999</v>
          </cell>
          <cell r="GH119">
            <v>0.13439942896400001</v>
          </cell>
          <cell r="GI119">
            <v>-9.3598015606400006E-2</v>
          </cell>
          <cell r="GJ119">
            <v>-0.12616822123499999</v>
          </cell>
          <cell r="GK119">
            <v>-0.12150554359</v>
          </cell>
          <cell r="GL119">
            <v>9.5135614275900005E-2</v>
          </cell>
          <cell r="GM119">
            <v>-0.11732897162399999</v>
          </cell>
          <cell r="GN119">
            <v>-0.12209764123</v>
          </cell>
          <cell r="GO119">
            <v>-0.106540739536</v>
          </cell>
          <cell r="GP119">
            <v>-0.107148781419</v>
          </cell>
          <cell r="GQ119">
            <v>-0.14656327664900001</v>
          </cell>
          <cell r="GR119">
            <v>0.17101143300499999</v>
          </cell>
          <cell r="GS119">
            <v>-0.111653380096</v>
          </cell>
          <cell r="GT119">
            <v>-9.7206391394100006E-2</v>
          </cell>
          <cell r="GU119">
            <v>0.132985025644</v>
          </cell>
          <cell r="GV119">
            <v>-7.0184886455500001E-2</v>
          </cell>
          <cell r="GW119">
            <v>-0.15610809624200001</v>
          </cell>
          <cell r="GX119">
            <v>-0.12700869142999999</v>
          </cell>
          <cell r="GY119">
            <v>0.16001562774200001</v>
          </cell>
          <cell r="GZ119">
            <v>-9.5270715653899996E-2</v>
          </cell>
          <cell r="HA119">
            <v>0.11914836615299999</v>
          </cell>
          <cell r="HB119">
            <v>-9.7440749406800004E-2</v>
          </cell>
          <cell r="HC119">
            <v>-9.6908941865000001E-2</v>
          </cell>
          <cell r="HD119">
            <v>0.12722732126700001</v>
          </cell>
          <cell r="HE119">
            <v>0.12655434012399999</v>
          </cell>
          <cell r="HF119">
            <v>-8.5019737482099997E-2</v>
          </cell>
          <cell r="HG119">
            <v>8.6828194558599997E-2</v>
          </cell>
          <cell r="HH119">
            <v>0.139379635453</v>
          </cell>
          <cell r="HI119">
            <v>-9.4568721950099993E-2</v>
          </cell>
          <cell r="HJ119">
            <v>0.124136783183</v>
          </cell>
          <cell r="HK119">
            <v>0.127195507288</v>
          </cell>
          <cell r="HL119">
            <v>-0.102364249527</v>
          </cell>
          <cell r="HM119">
            <v>-0.14227120578300001</v>
          </cell>
          <cell r="HN119">
            <v>0.13083469867700001</v>
          </cell>
          <cell r="HO119">
            <v>-0.118700742722</v>
          </cell>
          <cell r="HP119">
            <v>-0.105409391224</v>
          </cell>
          <cell r="HQ119">
            <v>-0.124725751579</v>
          </cell>
          <cell r="HR119">
            <v>0.131818234921</v>
          </cell>
          <cell r="HS119">
            <v>-6.8062096834200003E-2</v>
          </cell>
          <cell r="HT119">
            <v>0.101895682514</v>
          </cell>
          <cell r="HU119">
            <v>-0.131529971957</v>
          </cell>
          <cell r="HV119">
            <v>-0.118687994778</v>
          </cell>
          <cell r="HW119">
            <v>-0.12892246246299999</v>
          </cell>
          <cell r="HX119">
            <v>-0.108479194343</v>
          </cell>
          <cell r="HY119">
            <v>8.9665852487100003E-2</v>
          </cell>
          <cell r="HZ119">
            <v>-0.111533626914</v>
          </cell>
          <cell r="IA119">
            <v>-8.1951349973700002E-2</v>
          </cell>
          <cell r="IB119">
            <v>0.123306967318</v>
          </cell>
          <cell r="IC119">
            <v>-0.116420477629</v>
          </cell>
          <cell r="ID119">
            <v>0.10775776207399999</v>
          </cell>
          <cell r="IE119">
            <v>-0.14324261248100001</v>
          </cell>
          <cell r="IF119">
            <v>0.143771514297</v>
          </cell>
          <cell r="IG119">
            <v>0.17782756686199999</v>
          </cell>
          <cell r="IH119">
            <v>-0.12522144615700001</v>
          </cell>
          <cell r="II119">
            <v>-9.8278298974000006E-2</v>
          </cell>
          <cell r="IJ119">
            <v>-9.6149399876599997E-2</v>
          </cell>
          <cell r="IK119">
            <v>0.15902882814399999</v>
          </cell>
          <cell r="IL119">
            <v>0.16231925785500001</v>
          </cell>
          <cell r="IM119">
            <v>-0.11681201309</v>
          </cell>
          <cell r="IN119">
            <v>0.13965623080699999</v>
          </cell>
          <cell r="IO119">
            <v>-0.11037535220399999</v>
          </cell>
          <cell r="IP119">
            <v>-0.118662439287</v>
          </cell>
          <cell r="IQ119">
            <v>-0.109668038785</v>
          </cell>
          <cell r="IR119">
            <v>-2.2550346329799999E-2</v>
          </cell>
          <cell r="IS119">
            <v>0.118250690401</v>
          </cell>
          <cell r="IT119">
            <v>-0.19069948792499999</v>
          </cell>
        </row>
        <row r="120">
          <cell r="A120" t="str">
            <v>SNP_CN_4326135_G1339A_P447S_ethA</v>
          </cell>
          <cell r="B120">
            <v>3.2602868974199999E-2</v>
          </cell>
          <cell r="C120">
            <v>0.21097686886799999</v>
          </cell>
          <cell r="D120">
            <v>5.6068453937800002E-2</v>
          </cell>
          <cell r="E120">
            <v>0</v>
          </cell>
          <cell r="F120">
            <v>-1.53752947226E-2</v>
          </cell>
          <cell r="G120">
            <v>2.9010040685500001E-2</v>
          </cell>
          <cell r="H120">
            <v>-1.30546139553E-2</v>
          </cell>
          <cell r="I120">
            <v>4.7002073377399999E-2</v>
          </cell>
          <cell r="J120">
            <v>1.9145501777500001E-2</v>
          </cell>
          <cell r="K120">
            <v>-5.3264819085599997E-2</v>
          </cell>
          <cell r="L120">
            <v>3.7160071078700002E-3</v>
          </cell>
          <cell r="M120">
            <v>2.5379559025200001E-2</v>
          </cell>
          <cell r="N120">
            <v>0</v>
          </cell>
          <cell r="O120">
            <v>-8.3715573418899998E-4</v>
          </cell>
          <cell r="P120">
            <v>2.36602798104E-2</v>
          </cell>
          <cell r="Q120">
            <v>-0.192205518484</v>
          </cell>
          <cell r="R120">
            <v>3.2043550163500002E-2</v>
          </cell>
          <cell r="S120">
            <v>-0.17239342629900001</v>
          </cell>
          <cell r="T120">
            <v>-0.187865376472</v>
          </cell>
          <cell r="U120">
            <v>7.6856068335500001E-3</v>
          </cell>
          <cell r="V120">
            <v>-0.196034535766</v>
          </cell>
          <cell r="W120">
            <v>-0.169553056359</v>
          </cell>
          <cell r="X120">
            <v>3.5309090744700001E-3</v>
          </cell>
          <cell r="Y120">
            <v>0.19658443331700001</v>
          </cell>
          <cell r="Z120">
            <v>4.9202956259299997E-2</v>
          </cell>
          <cell r="AA120">
            <v>5.1960535347500003E-2</v>
          </cell>
          <cell r="AB120">
            <v>0.21283261477900001</v>
          </cell>
          <cell r="AC120">
            <v>3.9404820650799997E-2</v>
          </cell>
          <cell r="AD120">
            <v>6.7693949677100004E-3</v>
          </cell>
          <cell r="AE120">
            <v>0.16945856809599999</v>
          </cell>
          <cell r="AF120">
            <v>0.174782603979</v>
          </cell>
          <cell r="AG120">
            <v>0</v>
          </cell>
          <cell r="AH120">
            <v>0.196966409683</v>
          </cell>
          <cell r="AI120">
            <v>-0.179807662964</v>
          </cell>
          <cell r="AJ120">
            <v>0.16869367659100001</v>
          </cell>
          <cell r="AK120">
            <v>3.6112576723099997E-2</v>
          </cell>
          <cell r="AL120">
            <v>0.19384077191400001</v>
          </cell>
          <cell r="AM120">
            <v>-3.7725757807500003E-2</v>
          </cell>
          <cell r="AN120">
            <v>0.210873708129</v>
          </cell>
          <cell r="AO120">
            <v>0.217809304595</v>
          </cell>
          <cell r="AP120">
            <v>0.19063758850099999</v>
          </cell>
          <cell r="AQ120">
            <v>5.4334517568300003E-2</v>
          </cell>
          <cell r="AR120">
            <v>-0.141541853547</v>
          </cell>
          <cell r="AS120">
            <v>0.17974783480199999</v>
          </cell>
          <cell r="AT120">
            <v>0.21289768814999999</v>
          </cell>
          <cell r="AU120">
            <v>2.71932706237E-2</v>
          </cell>
          <cell r="AV120">
            <v>0</v>
          </cell>
          <cell r="AW120">
            <v>-0.14709915220700001</v>
          </cell>
          <cell r="AX120">
            <v>-0.19314353168000001</v>
          </cell>
          <cell r="AY120">
            <v>1.4274337329000001E-2</v>
          </cell>
          <cell r="AZ120">
            <v>0.20595104992400001</v>
          </cell>
          <cell r="BA120">
            <v>-0.153444290161</v>
          </cell>
          <cell r="BB120">
            <v>1.46820358932E-2</v>
          </cell>
          <cell r="BC120">
            <v>-0.19774025678599999</v>
          </cell>
          <cell r="BD120">
            <v>-3.9850557222999997E-3</v>
          </cell>
          <cell r="BE120">
            <v>0.200451523066</v>
          </cell>
          <cell r="BF120">
            <v>0.17777438461799999</v>
          </cell>
          <cell r="BG120">
            <v>3.2069336623000003E-2</v>
          </cell>
          <cell r="BH120">
            <v>0.20158453285700001</v>
          </cell>
          <cell r="BI120">
            <v>2.3326290771399999E-2</v>
          </cell>
          <cell r="BJ120">
            <v>1.8582884222299999E-2</v>
          </cell>
          <cell r="BK120">
            <v>2.00227703899E-2</v>
          </cell>
          <cell r="BL120">
            <v>0</v>
          </cell>
          <cell r="BM120">
            <v>-4.2707800865199999E-2</v>
          </cell>
          <cell r="BN120">
            <v>3.0657937750199999E-2</v>
          </cell>
          <cell r="BO120">
            <v>-0.22290036082299999</v>
          </cell>
          <cell r="BP120">
            <v>1.9625049084399999E-2</v>
          </cell>
          <cell r="BQ120">
            <v>1.47643778473E-2</v>
          </cell>
          <cell r="BR120">
            <v>1.26966834068E-2</v>
          </cell>
          <cell r="BS120">
            <v>1.3727511279299999E-2</v>
          </cell>
          <cell r="BT120">
            <v>1.9178727641699998E-2</v>
          </cell>
          <cell r="BU120">
            <v>3.0005541630099999E-3</v>
          </cell>
          <cell r="BV120">
            <v>0.18858122825599999</v>
          </cell>
          <cell r="BW120">
            <v>-1.05557078496E-3</v>
          </cell>
          <cell r="BX120">
            <v>1.17975752801E-2</v>
          </cell>
          <cell r="BY120">
            <v>2.81695257872E-2</v>
          </cell>
          <cell r="BZ120">
            <v>2.37956512719E-2</v>
          </cell>
          <cell r="CA120">
            <v>0.16890101134800001</v>
          </cell>
          <cell r="CB120">
            <v>0</v>
          </cell>
          <cell r="CC120">
            <v>2.55498308688E-2</v>
          </cell>
          <cell r="CD120">
            <v>-0.17503264546399999</v>
          </cell>
          <cell r="CE120">
            <v>-0.21787260472799999</v>
          </cell>
          <cell r="CF120">
            <v>2.5056710466700001E-2</v>
          </cell>
          <cell r="CG120">
            <v>0.18822234869000001</v>
          </cell>
          <cell r="CH120">
            <v>3.3891111612299997E-2</v>
          </cell>
          <cell r="CI120">
            <v>-0.21530841291</v>
          </cell>
          <cell r="CJ120">
            <v>1.6920937225200001E-2</v>
          </cell>
          <cell r="CK120">
            <v>3.8886427879300002E-2</v>
          </cell>
          <cell r="CL120">
            <v>0.170466095209</v>
          </cell>
          <cell r="CM120">
            <v>2.4996273219600001E-2</v>
          </cell>
          <cell r="CN120">
            <v>5.4691262543200003E-2</v>
          </cell>
          <cell r="CO120">
            <v>0</v>
          </cell>
          <cell r="CP120">
            <v>0.20767948031399999</v>
          </cell>
          <cell r="CQ120">
            <v>5.1856148987999999E-2</v>
          </cell>
          <cell r="CR120">
            <v>0.22082059085399999</v>
          </cell>
          <cell r="CS120">
            <v>-1.7788272351000001E-2</v>
          </cell>
          <cell r="CT120">
            <v>0.17572799324999999</v>
          </cell>
          <cell r="CU120">
            <v>-4.0368691086800003E-2</v>
          </cell>
          <cell r="CV120">
            <v>2.0561428740600001E-2</v>
          </cell>
          <cell r="CW120">
            <v>0.19677548110500001</v>
          </cell>
          <cell r="CX120">
            <v>2.42254771292E-2</v>
          </cell>
          <cell r="CY120">
            <v>0.171940132976</v>
          </cell>
          <cell r="CZ120">
            <v>3.0425278469900001E-2</v>
          </cell>
          <cell r="DA120">
            <v>-0.15625782311</v>
          </cell>
          <cell r="DB120">
            <v>0.17810252308800001</v>
          </cell>
          <cell r="DC120">
            <v>0.18911972641899999</v>
          </cell>
          <cell r="DD120">
            <v>0.190269753337</v>
          </cell>
          <cell r="DE120">
            <v>2.6570400223100001E-2</v>
          </cell>
          <cell r="DF120">
            <v>-0.204741328955</v>
          </cell>
          <cell r="DG120">
            <v>1.5371471643399999E-2</v>
          </cell>
          <cell r="DH120">
            <v>-0.15475550293900001</v>
          </cell>
          <cell r="DI120">
            <v>-0.190491601825</v>
          </cell>
          <cell r="DJ120">
            <v>-0.19067783653699999</v>
          </cell>
          <cell r="DK120">
            <v>0.20097474753899999</v>
          </cell>
          <cell r="DL120">
            <v>-5.5402861908099999E-3</v>
          </cell>
          <cell r="DM120">
            <v>3.2507684081799999E-2</v>
          </cell>
          <cell r="DN120">
            <v>2.1053303033100001E-2</v>
          </cell>
          <cell r="DO120">
            <v>0.20386117696799999</v>
          </cell>
          <cell r="DP120">
            <v>0.20201481878800001</v>
          </cell>
          <cell r="DQ120">
            <v>3.7380553782000003E-2</v>
          </cell>
          <cell r="DR120">
            <v>0</v>
          </cell>
          <cell r="DS120">
            <v>2.8148105368000002E-2</v>
          </cell>
          <cell r="DT120">
            <v>0</v>
          </cell>
          <cell r="DU120">
            <v>2.39737648517E-2</v>
          </cell>
          <cell r="DV120">
            <v>0.190235286951</v>
          </cell>
          <cell r="DW120">
            <v>0.173044532537</v>
          </cell>
          <cell r="DX120">
            <v>0.217248424888</v>
          </cell>
          <cell r="DY120">
            <v>0</v>
          </cell>
          <cell r="DZ120">
            <v>0.198725536466</v>
          </cell>
          <cell r="EA120">
            <v>4.7811511904000001E-2</v>
          </cell>
          <cell r="EB120">
            <v>-0.210683643818</v>
          </cell>
          <cell r="EC120">
            <v>-0.194105669856</v>
          </cell>
          <cell r="ED120">
            <v>-2.18516029418E-2</v>
          </cell>
          <cell r="EE120">
            <v>0.19189274311099999</v>
          </cell>
          <cell r="EF120">
            <v>-0.198058485985</v>
          </cell>
          <cell r="EG120">
            <v>-0.20485694706400001</v>
          </cell>
          <cell r="EH120">
            <v>-0.199256032705</v>
          </cell>
          <cell r="EI120">
            <v>-0.15857180953</v>
          </cell>
          <cell r="EJ120">
            <v>0.19807749986600001</v>
          </cell>
          <cell r="EK120">
            <v>3.1346108764399999E-2</v>
          </cell>
          <cell r="EL120">
            <v>0.18365377187699999</v>
          </cell>
          <cell r="EM120">
            <v>-0.19989956915400001</v>
          </cell>
          <cell r="EN120">
            <v>2.1657736972000002E-2</v>
          </cell>
          <cell r="EO120">
            <v>-0.18411961197900001</v>
          </cell>
          <cell r="EP120">
            <v>5.3044022060899998E-3</v>
          </cell>
          <cell r="EQ120">
            <v>3.3466666936900001E-2</v>
          </cell>
          <cell r="ER120">
            <v>-0.196103081107</v>
          </cell>
          <cell r="ES120">
            <v>-0.171380579472</v>
          </cell>
          <cell r="ET120">
            <v>0.17936591803999999</v>
          </cell>
          <cell r="EU120">
            <v>0.181566089392</v>
          </cell>
          <cell r="EV120">
            <v>5.3635588847099997E-3</v>
          </cell>
          <cell r="EW120">
            <v>0.209643721581</v>
          </cell>
          <cell r="EX120">
            <v>0.223412558436</v>
          </cell>
          <cell r="EY120">
            <v>-0.19420491159</v>
          </cell>
          <cell r="EZ120">
            <v>1.56321153045E-2</v>
          </cell>
          <cell r="FA120">
            <v>-0.19100765883900001</v>
          </cell>
          <cell r="FB120">
            <v>0</v>
          </cell>
          <cell r="FC120">
            <v>0</v>
          </cell>
          <cell r="FD120">
            <v>-0.213743641973</v>
          </cell>
          <cell r="FE120">
            <v>5.64123271033E-3</v>
          </cell>
          <cell r="FF120">
            <v>-0.183141127229</v>
          </cell>
          <cell r="FG120">
            <v>-2.45405733585E-2</v>
          </cell>
          <cell r="FH120">
            <v>3.3650420606099997E-2</v>
          </cell>
          <cell r="FI120">
            <v>0.17923828959499999</v>
          </cell>
          <cell r="FJ120">
            <v>7.0148281753100006E-2</v>
          </cell>
          <cell r="FK120">
            <v>5.3330540656999999E-2</v>
          </cell>
          <cell r="FL120">
            <v>3.6179050803199997E-2</v>
          </cell>
          <cell r="FM120">
            <v>2.0759290084200001E-2</v>
          </cell>
          <cell r="FN120">
            <v>5.78260347247E-2</v>
          </cell>
          <cell r="FO120">
            <v>2.6536762714399999E-2</v>
          </cell>
          <cell r="FP120">
            <v>-0.148225098848</v>
          </cell>
          <cell r="FQ120">
            <v>1.51116109919E-3</v>
          </cell>
          <cell r="FR120">
            <v>0.20076379180000001</v>
          </cell>
          <cell r="FS120">
            <v>0</v>
          </cell>
          <cell r="FT120">
            <v>-2.5140140205600001E-2</v>
          </cell>
          <cell r="FU120">
            <v>-0.17436698079099999</v>
          </cell>
          <cell r="FV120">
            <v>0.187472164631</v>
          </cell>
          <cell r="FW120">
            <v>0.171878695488</v>
          </cell>
          <cell r="FX120">
            <v>0.20602814853199999</v>
          </cell>
          <cell r="FY120">
            <v>-0.18225212395199999</v>
          </cell>
          <cell r="FZ120">
            <v>3.5324797034299998E-2</v>
          </cell>
          <cell r="GA120">
            <v>-0.182284802198</v>
          </cell>
          <cell r="GB120">
            <v>-0.185805886984</v>
          </cell>
          <cell r="GC120">
            <v>0.16108487546399999</v>
          </cell>
          <cell r="GD120">
            <v>6.1667002737499997E-2</v>
          </cell>
          <cell r="GE120">
            <v>0.188271731138</v>
          </cell>
          <cell r="GF120">
            <v>0</v>
          </cell>
          <cell r="GG120">
            <v>3.7547998130299999E-2</v>
          </cell>
          <cell r="GH120">
            <v>0.18061666190600001</v>
          </cell>
          <cell r="GI120">
            <v>0.234610244632</v>
          </cell>
          <cell r="GJ120">
            <v>-0.143513485789</v>
          </cell>
          <cell r="GK120">
            <v>-3.00856474787E-2</v>
          </cell>
          <cell r="GL120">
            <v>0.165186464787</v>
          </cell>
          <cell r="GM120">
            <v>2.5875827297600001E-2</v>
          </cell>
          <cell r="GN120">
            <v>0.17860956489999999</v>
          </cell>
          <cell r="GO120">
            <v>0</v>
          </cell>
          <cell r="GP120">
            <v>0</v>
          </cell>
          <cell r="GQ120">
            <v>-0.19551606476300001</v>
          </cell>
          <cell r="GR120">
            <v>0.21247066557399999</v>
          </cell>
          <cell r="GS120">
            <v>3.57267595828E-2</v>
          </cell>
          <cell r="GT120">
            <v>-0.16494233906299999</v>
          </cell>
          <cell r="GU120">
            <v>5.7199772447299999E-2</v>
          </cell>
          <cell r="GV120">
            <v>-0.169206768274</v>
          </cell>
          <cell r="GW120">
            <v>-0.21533299982500001</v>
          </cell>
          <cell r="GX120">
            <v>1.01386122406E-2</v>
          </cell>
          <cell r="GY120">
            <v>7.9376455396399995E-3</v>
          </cell>
          <cell r="GZ120">
            <v>2.8132652863900001E-2</v>
          </cell>
          <cell r="HA120">
            <v>2.42163389921E-2</v>
          </cell>
          <cell r="HB120">
            <v>8.8218282908200003E-3</v>
          </cell>
          <cell r="HC120">
            <v>-0.18682026863100001</v>
          </cell>
          <cell r="HD120">
            <v>0.17353790998499999</v>
          </cell>
          <cell r="HE120">
            <v>5.4009482264500003E-2</v>
          </cell>
          <cell r="HF120">
            <v>3.8162890821699998E-2</v>
          </cell>
          <cell r="HG120">
            <v>-0.21989962458599999</v>
          </cell>
          <cell r="HH120">
            <v>-0.15431945025900001</v>
          </cell>
          <cell r="HI120">
            <v>0.17998509108999999</v>
          </cell>
          <cell r="HJ120">
            <v>0</v>
          </cell>
          <cell r="HK120">
            <v>4.6021696180099998E-2</v>
          </cell>
          <cell r="HL120">
            <v>-0.18934424221500001</v>
          </cell>
          <cell r="HM120">
            <v>0.18931224942200001</v>
          </cell>
          <cell r="HN120">
            <v>5.8353617787400003E-2</v>
          </cell>
          <cell r="HO120">
            <v>0.21346205472900001</v>
          </cell>
          <cell r="HP120">
            <v>2.5592882186200001E-2</v>
          </cell>
          <cell r="HQ120">
            <v>-4.56846766174E-2</v>
          </cell>
          <cell r="HR120">
            <v>4.9413661472500004E-3</v>
          </cell>
          <cell r="HS120">
            <v>-0.20835065841700001</v>
          </cell>
          <cell r="HT120">
            <v>-1.2286805547799999E-2</v>
          </cell>
          <cell r="HU120">
            <v>0</v>
          </cell>
          <cell r="HV120">
            <v>0</v>
          </cell>
          <cell r="HW120">
            <v>0.205942302942</v>
          </cell>
          <cell r="HX120">
            <v>0.207016378641</v>
          </cell>
          <cell r="HY120">
            <v>-0.189958423376</v>
          </cell>
          <cell r="HZ120">
            <v>0.19225881993800001</v>
          </cell>
          <cell r="IA120">
            <v>0.17922979593300001</v>
          </cell>
          <cell r="IB120">
            <v>0.162541374564</v>
          </cell>
          <cell r="IC120">
            <v>0</v>
          </cell>
          <cell r="ID120">
            <v>0.17195816338100001</v>
          </cell>
          <cell r="IE120">
            <v>0.216838121414</v>
          </cell>
          <cell r="IF120">
            <v>6.7805252969299998E-2</v>
          </cell>
          <cell r="IG120">
            <v>-1.0227754712100001E-2</v>
          </cell>
          <cell r="IH120">
            <v>-0.144975885749</v>
          </cell>
          <cell r="II120">
            <v>0.21597969532</v>
          </cell>
          <cell r="IJ120">
            <v>4.6954922378099999E-2</v>
          </cell>
          <cell r="IK120">
            <v>-3.3502690494099999E-2</v>
          </cell>
          <cell r="IL120">
            <v>-0.19891217351000001</v>
          </cell>
          <cell r="IM120">
            <v>0</v>
          </cell>
          <cell r="IN120">
            <v>0</v>
          </cell>
          <cell r="IO120">
            <v>-0.22658914327599999</v>
          </cell>
          <cell r="IP120">
            <v>-7.9202260822099999E-3</v>
          </cell>
          <cell r="IQ120">
            <v>2.6286117732499999E-2</v>
          </cell>
          <cell r="IR120">
            <v>2.0636245608300002E-2</v>
          </cell>
          <cell r="IS120">
            <v>0.13204839825600001</v>
          </cell>
          <cell r="IT120">
            <v>0.15627789497399999</v>
          </cell>
        </row>
        <row r="121">
          <cell r="A121" t="str">
            <v>SNP_CN_4327409_T65G_H22P_ethA</v>
          </cell>
          <cell r="B121">
            <v>3.3047546166899999E-3</v>
          </cell>
          <cell r="C121">
            <v>-2.6149610057500002E-2</v>
          </cell>
          <cell r="D121">
            <v>-1.1781547218600001E-2</v>
          </cell>
          <cell r="E121">
            <v>-3.2688505947599998E-2</v>
          </cell>
          <cell r="F121">
            <v>4.3489586561900002E-2</v>
          </cell>
          <cell r="G121">
            <v>3.2991368323600001E-2</v>
          </cell>
          <cell r="H121">
            <v>-3.05799655616E-2</v>
          </cell>
          <cell r="I121">
            <v>5.04935309291E-2</v>
          </cell>
          <cell r="J121">
            <v>-2.8701580595199999E-3</v>
          </cell>
          <cell r="K121">
            <v>-1.78392473608E-2</v>
          </cell>
          <cell r="L121">
            <v>1.1996015906300001E-2</v>
          </cell>
          <cell r="M121">
            <v>-2.93443240225E-2</v>
          </cell>
          <cell r="N121">
            <v>5.5105085484700002E-3</v>
          </cell>
          <cell r="O121">
            <v>-8.8199932360999997E-4</v>
          </cell>
          <cell r="P121">
            <v>2.8739243745799999E-2</v>
          </cell>
          <cell r="Q121">
            <v>-1.6126640141000001E-2</v>
          </cell>
          <cell r="R121">
            <v>-2.8090795502099999E-2</v>
          </cell>
          <cell r="S121">
            <v>1.46609963849E-2</v>
          </cell>
          <cell r="T121">
            <v>1.7930796369899998E-2</v>
          </cell>
          <cell r="U121">
            <v>-3.54915820062E-2</v>
          </cell>
          <cell r="V121">
            <v>-4.6164924278900002E-3</v>
          </cell>
          <cell r="W121">
            <v>-3.38313765824E-2</v>
          </cell>
          <cell r="X121">
            <v>-5.5582351982600003E-2</v>
          </cell>
          <cell r="Y121">
            <v>4.1854206472599999E-2</v>
          </cell>
          <cell r="Z121">
            <v>-2.67324633896E-2</v>
          </cell>
          <cell r="AA121">
            <v>-1.63426175714E-2</v>
          </cell>
          <cell r="AB121">
            <v>3.6223895847800003E-2</v>
          </cell>
          <cell r="AC121">
            <v>6.9519593380400002E-3</v>
          </cell>
          <cell r="AD121">
            <v>1.87931656837E-2</v>
          </cell>
          <cell r="AE121">
            <v>6.7726306617300003E-2</v>
          </cell>
          <cell r="AF121">
            <v>-4.0287274867300001E-2</v>
          </cell>
          <cell r="AG121">
            <v>-6.8510055542000001E-2</v>
          </cell>
          <cell r="AH121">
            <v>4.7779437154500002E-3</v>
          </cell>
          <cell r="AI121">
            <v>6.34745135903E-2</v>
          </cell>
          <cell r="AJ121">
            <v>5.6469697505199999E-2</v>
          </cell>
          <cell r="AK121">
            <v>-8.9562155306300004E-2</v>
          </cell>
          <cell r="AL121">
            <v>1.9449259980300001E-6</v>
          </cell>
          <cell r="AM121">
            <v>8.8368691503999994E-2</v>
          </cell>
          <cell r="AN121">
            <v>-1.18711488321E-2</v>
          </cell>
          <cell r="AO121">
            <v>-2.2004308178999999E-2</v>
          </cell>
          <cell r="AP121">
            <v>4.9225836992300001E-2</v>
          </cell>
          <cell r="AQ121">
            <v>2.8689287602900002E-2</v>
          </cell>
          <cell r="AR121">
            <v>5.24498485029E-2</v>
          </cell>
          <cell r="AS121">
            <v>-1.8795231357200001E-2</v>
          </cell>
          <cell r="AT121">
            <v>8.01482647657E-2</v>
          </cell>
          <cell r="AU121">
            <v>5.0888214260299998E-2</v>
          </cell>
          <cell r="AV121">
            <v>-0.123722493649</v>
          </cell>
          <cell r="AW121">
            <v>-4.3776063248500002E-3</v>
          </cell>
          <cell r="AX121">
            <v>-3.7470501847599999E-3</v>
          </cell>
          <cell r="AY121">
            <v>5.36811985075E-2</v>
          </cell>
          <cell r="AZ121">
            <v>-3.6694664508100001E-2</v>
          </cell>
          <cell r="BA121">
            <v>-2.4226024746899999E-2</v>
          </cell>
          <cell r="BB121">
            <v>-2.41836700588E-2</v>
          </cell>
          <cell r="BC121">
            <v>8.94957687706E-3</v>
          </cell>
          <cell r="BD121">
            <v>-2.9055910184999999E-2</v>
          </cell>
          <cell r="BE121">
            <v>7.0665674284100003E-3</v>
          </cell>
          <cell r="BF121">
            <v>-6.2429956160500004E-3</v>
          </cell>
          <cell r="BG121">
            <v>6.4730517566200005E-2</v>
          </cell>
          <cell r="BH121">
            <v>-6.5516255795999997E-2</v>
          </cell>
          <cell r="BI121">
            <v>1.1729051359000001E-2</v>
          </cell>
          <cell r="BJ121">
            <v>5.3109601140000004E-3</v>
          </cell>
          <cell r="BK121">
            <v>-0.11315390467600001</v>
          </cell>
          <cell r="BL121">
            <v>-2.6592001318900001E-2</v>
          </cell>
          <cell r="BM121">
            <v>7.82425329089E-2</v>
          </cell>
          <cell r="BN121">
            <v>9.1584339737900006E-2</v>
          </cell>
          <cell r="BO121">
            <v>-6.8067163228999999E-2</v>
          </cell>
          <cell r="BP121">
            <v>7.7303200960200005E-2</v>
          </cell>
          <cell r="BQ121">
            <v>-6.9198116660100006E-2</v>
          </cell>
          <cell r="BR121">
            <v>4.94951605797E-2</v>
          </cell>
          <cell r="BS121">
            <v>1.32024651393E-2</v>
          </cell>
          <cell r="BT121">
            <v>6.9180056452799996E-2</v>
          </cell>
          <cell r="BU121">
            <v>1.1464656330600001E-2</v>
          </cell>
          <cell r="BV121">
            <v>-8.1371460109900002E-3</v>
          </cell>
          <cell r="BW121">
            <v>-4.0697265416400001E-2</v>
          </cell>
          <cell r="BX121">
            <v>-7.32121942565E-3</v>
          </cell>
          <cell r="BY121">
            <v>3.7615671753900001E-2</v>
          </cell>
          <cell r="BZ121">
            <v>-5.2674993872600002E-2</v>
          </cell>
          <cell r="CA121">
            <v>-2.37980224192E-2</v>
          </cell>
          <cell r="CB121">
            <v>-1.8721248954499999E-2</v>
          </cell>
          <cell r="CC121">
            <v>-2.3949922993799999E-2</v>
          </cell>
          <cell r="CD121">
            <v>3.4679302480099998E-3</v>
          </cell>
          <cell r="CE121">
            <v>8.3615304902200007E-3</v>
          </cell>
          <cell r="CF121">
            <v>2.9473831877099999E-2</v>
          </cell>
          <cell r="CG121">
            <v>0.103736229241</v>
          </cell>
          <cell r="CH121">
            <v>4.1747447103300001E-2</v>
          </cell>
          <cell r="CI121">
            <v>1.05636734515E-2</v>
          </cell>
          <cell r="CJ121">
            <v>0</v>
          </cell>
          <cell r="CK121">
            <v>7.4071355164100003E-2</v>
          </cell>
          <cell r="CL121">
            <v>1.95237342268E-2</v>
          </cell>
          <cell r="CM121">
            <v>5.7523656636499998E-2</v>
          </cell>
          <cell r="CN121">
            <v>-1.13418120891E-2</v>
          </cell>
          <cell r="CO121">
            <v>-2.14711353183E-2</v>
          </cell>
          <cell r="CP121">
            <v>8.5367977619199994E-2</v>
          </cell>
          <cell r="CQ121">
            <v>4.9208134412800003E-2</v>
          </cell>
          <cell r="CR121">
            <v>-7.1074672043299994E-2</v>
          </cell>
          <cell r="CS121">
            <v>-8.4135169163300008E-3</v>
          </cell>
          <cell r="CT121">
            <v>-4.3370672501600004E-3</v>
          </cell>
          <cell r="CU121">
            <v>-7.1989051066300002E-3</v>
          </cell>
          <cell r="CV121">
            <v>-8.1095278263100007E-2</v>
          </cell>
          <cell r="CW121">
            <v>1.7666207626500001E-2</v>
          </cell>
          <cell r="CX121">
            <v>-6.24014437199E-3</v>
          </cell>
          <cell r="CY121">
            <v>-4.0757860988400001E-2</v>
          </cell>
          <cell r="CZ121">
            <v>4.9072586000000001E-2</v>
          </cell>
          <cell r="DA121">
            <v>-1.86399910599E-2</v>
          </cell>
          <cell r="DB121">
            <v>4.7509097494200002E-3</v>
          </cell>
          <cell r="DC121">
            <v>7.4610501527799994E-2</v>
          </cell>
          <cell r="DD121">
            <v>2.3218397051100001E-2</v>
          </cell>
          <cell r="DE121">
            <v>-1.6388539224899999E-2</v>
          </cell>
          <cell r="DF121">
            <v>-8.1221753498500005E-4</v>
          </cell>
          <cell r="DG121">
            <v>-3.7107039243000003E-2</v>
          </cell>
          <cell r="DH121">
            <v>4.6563088893899998E-2</v>
          </cell>
          <cell r="DI121">
            <v>2.2167092189199999E-2</v>
          </cell>
          <cell r="DJ121">
            <v>3.1335733830899999E-2</v>
          </cell>
          <cell r="DK121">
            <v>-2.3888228461099999E-2</v>
          </cell>
          <cell r="DL121">
            <v>-1.4242705656200001E-3</v>
          </cell>
          <cell r="DM121">
            <v>-3.5791881382500001E-3</v>
          </cell>
          <cell r="DN121">
            <v>-6.4755395054800005E-2</v>
          </cell>
          <cell r="DO121">
            <v>-1.7842736095199999E-2</v>
          </cell>
          <cell r="DP121">
            <v>7.4127823114399999E-2</v>
          </cell>
          <cell r="DQ121">
            <v>-3.7149816751500003E-2</v>
          </cell>
          <cell r="DR121">
            <v>-9.5083244144900006E-2</v>
          </cell>
          <cell r="DS121">
            <v>3.59490476549E-2</v>
          </cell>
          <cell r="DT121">
            <v>3.2095193862900002E-2</v>
          </cell>
          <cell r="DU121">
            <v>-3.56343202293E-2</v>
          </cell>
          <cell r="DV121">
            <v>-0.12165145576</v>
          </cell>
          <cell r="DW121">
            <v>1.29301976413E-2</v>
          </cell>
          <cell r="DX121">
            <v>-1.6545403748800001E-2</v>
          </cell>
          <cell r="DY121">
            <v>-5.8748241514000002E-2</v>
          </cell>
          <cell r="DZ121">
            <v>6.2766753137100006E-2</v>
          </cell>
          <cell r="EA121">
            <v>1.05568673462E-2</v>
          </cell>
          <cell r="EB121">
            <v>5.6656062602999997E-2</v>
          </cell>
          <cell r="EC121">
            <v>4.3621316552200001E-2</v>
          </cell>
          <cell r="ED121">
            <v>2.4502430111199999E-2</v>
          </cell>
          <cell r="EE121">
            <v>-1.5949252992899999E-2</v>
          </cell>
          <cell r="EF121">
            <v>-1.6811515670300001E-3</v>
          </cell>
          <cell r="EG121">
            <v>8.3124833181500001E-3</v>
          </cell>
          <cell r="EH121">
            <v>2.5303063914200001E-2</v>
          </cell>
          <cell r="EI121">
            <v>7.7434770762899993E-2</v>
          </cell>
          <cell r="EJ121">
            <v>-1.1552973650400001E-2</v>
          </cell>
          <cell r="EK121">
            <v>1.2634178623599999E-2</v>
          </cell>
          <cell r="EL121">
            <v>1.78237799555E-2</v>
          </cell>
          <cell r="EM121">
            <v>-4.1636968962799996E-3</v>
          </cell>
          <cell r="EN121">
            <v>-1.4797822572299999E-2</v>
          </cell>
          <cell r="EO121">
            <v>-4.0281154215299998E-3</v>
          </cell>
          <cell r="EP121">
            <v>-7.9973796382500004E-3</v>
          </cell>
          <cell r="EQ121">
            <v>7.56633728743E-2</v>
          </cell>
          <cell r="ER121">
            <v>1.89148765057E-2</v>
          </cell>
          <cell r="ES121">
            <v>-9.2182802036399995E-3</v>
          </cell>
          <cell r="ET121">
            <v>-1.9028073176700001E-2</v>
          </cell>
          <cell r="EU121">
            <v>7.7175805345200002E-3</v>
          </cell>
          <cell r="EV121">
            <v>5.1769543439100001E-2</v>
          </cell>
          <cell r="EW121">
            <v>5.1118444651400002E-2</v>
          </cell>
          <cell r="EX121">
            <v>1.9482674077199998E-2</v>
          </cell>
          <cell r="EY121">
            <v>7.1042969822899996E-2</v>
          </cell>
          <cell r="EZ121">
            <v>4.27168272436E-2</v>
          </cell>
          <cell r="FA121">
            <v>7.0826761424500007E-2</v>
          </cell>
          <cell r="FB121">
            <v>-1.09202647582E-2</v>
          </cell>
          <cell r="FC121">
            <v>2.8445231728300002E-3</v>
          </cell>
          <cell r="FD121">
            <v>7.7175974845899997E-2</v>
          </cell>
          <cell r="FE121">
            <v>-3.2612547278400003E-2</v>
          </cell>
          <cell r="FF121">
            <v>3.2445420511099999E-3</v>
          </cell>
          <cell r="FG121">
            <v>2.7859451249200001E-2</v>
          </cell>
          <cell r="FH121">
            <v>1.1803898960399999E-2</v>
          </cell>
          <cell r="FI121">
            <v>-3.7837877869600002E-2</v>
          </cell>
          <cell r="FJ121">
            <v>-1.2659694999499999E-2</v>
          </cell>
          <cell r="FK121">
            <v>-1.9423215417199999E-3</v>
          </cell>
          <cell r="FL121">
            <v>2.1140309050699999E-2</v>
          </cell>
          <cell r="FM121">
            <v>-1.43249686807E-2</v>
          </cell>
          <cell r="FN121">
            <v>-3.82261467166E-3</v>
          </cell>
          <cell r="FO121">
            <v>7.1487985551399999E-2</v>
          </cell>
          <cell r="FP121">
            <v>0.110283233225</v>
          </cell>
          <cell r="FQ121">
            <v>9.5599582418800007E-3</v>
          </cell>
          <cell r="FR121">
            <v>-3.3342003822300001E-2</v>
          </cell>
          <cell r="FS121">
            <v>-2.8174152597800001E-2</v>
          </cell>
          <cell r="FT121">
            <v>-2.8466425836099998E-2</v>
          </cell>
          <cell r="FU121">
            <v>7.1195498108899996E-2</v>
          </cell>
          <cell r="FV121">
            <v>-1.57260429114E-2</v>
          </cell>
          <cell r="FW121">
            <v>-1.2815179303299999E-2</v>
          </cell>
          <cell r="FX121">
            <v>-2.4370059371000001E-2</v>
          </cell>
          <cell r="FY121">
            <v>9.0356186032300001E-2</v>
          </cell>
          <cell r="FZ121">
            <v>7.0379719138099997E-2</v>
          </cell>
          <cell r="GA121">
            <v>7.9241272760600002E-4</v>
          </cell>
          <cell r="GB121">
            <v>1.9690448418300002E-2</v>
          </cell>
          <cell r="GC121">
            <v>7.2487980127299997E-2</v>
          </cell>
          <cell r="GD121">
            <v>2.6599504053599999E-2</v>
          </cell>
          <cell r="GE121">
            <v>4.6989019028800001E-3</v>
          </cell>
          <cell r="GF121">
            <v>6.7505292594399996E-2</v>
          </cell>
          <cell r="GG121">
            <v>3.93143668771E-3</v>
          </cell>
          <cell r="GH121">
            <v>-1.2775471433999999E-2</v>
          </cell>
          <cell r="GI121">
            <v>5.1907091401500001E-3</v>
          </cell>
          <cell r="GJ121">
            <v>5.52112795413E-2</v>
          </cell>
          <cell r="GK121">
            <v>-9.1821523383300001E-3</v>
          </cell>
          <cell r="GL121">
            <v>7.0987455546900002E-2</v>
          </cell>
          <cell r="GM121">
            <v>-1.1422382667699999E-2</v>
          </cell>
          <cell r="GN121">
            <v>9.2997197061799996E-3</v>
          </cell>
          <cell r="GO121">
            <v>-1.6532497480500001E-2</v>
          </cell>
          <cell r="GP121">
            <v>-1.22300237417E-2</v>
          </cell>
          <cell r="GQ121">
            <v>8.7149804458E-3</v>
          </cell>
          <cell r="GR121">
            <v>4.4498562812799999E-2</v>
          </cell>
          <cell r="GS121">
            <v>2.3342699278100002E-3</v>
          </cell>
          <cell r="GT121">
            <v>3.3013015985500001E-2</v>
          </cell>
          <cell r="GU121">
            <v>-3.0019195750400001E-2</v>
          </cell>
          <cell r="GV121">
            <v>9.2002842575300003E-3</v>
          </cell>
          <cell r="GW121">
            <v>-9.2680357396599994E-2</v>
          </cell>
          <cell r="GX121">
            <v>-6.0546856373499998E-2</v>
          </cell>
          <cell r="GY121">
            <v>-3.6581971216899998E-3</v>
          </cell>
          <cell r="GZ121">
            <v>-5.0098452717099999E-2</v>
          </cell>
          <cell r="HA121">
            <v>-5.5597037076999999E-2</v>
          </cell>
          <cell r="HB121">
            <v>7.7935121953499997E-2</v>
          </cell>
          <cell r="HC121">
            <v>3.1823054887400001E-3</v>
          </cell>
          <cell r="HD121">
            <v>5.4260473698400001E-2</v>
          </cell>
          <cell r="HE121">
            <v>2.3039209190800001E-3</v>
          </cell>
          <cell r="HF121">
            <v>-5.9323380701199998E-3</v>
          </cell>
          <cell r="HG121">
            <v>3.3530667424200002E-2</v>
          </cell>
          <cell r="HH121">
            <v>-2.1215486049199999E-4</v>
          </cell>
          <cell r="HI121">
            <v>7.3194247670499996E-3</v>
          </cell>
          <cell r="HJ121">
            <v>-7.1252686902900002E-3</v>
          </cell>
          <cell r="HK121">
            <v>-1.9231464713799998E-2</v>
          </cell>
          <cell r="HL121">
            <v>-3.6548893898700002E-2</v>
          </cell>
          <cell r="HM121">
            <v>-1.4998679049300001E-2</v>
          </cell>
          <cell r="HN121">
            <v>-2.5469690561299999E-2</v>
          </cell>
          <cell r="HO121">
            <v>4.1119992733000002E-2</v>
          </cell>
          <cell r="HP121">
            <v>2.9643284156899999E-2</v>
          </cell>
          <cell r="HQ121">
            <v>-1.6042314469799999E-2</v>
          </cell>
          <cell r="HR121">
            <v>-1.0847952216900001E-2</v>
          </cell>
          <cell r="HS121">
            <v>1.6910135746000001E-2</v>
          </cell>
          <cell r="HT121">
            <v>4.8871841281700003E-2</v>
          </cell>
          <cell r="HU121">
            <v>9.2974573373799996E-2</v>
          </cell>
          <cell r="HV121">
            <v>-6.6771642305000004E-3</v>
          </cell>
          <cell r="HW121">
            <v>7.8513868153100005E-2</v>
          </cell>
          <cell r="HX121">
            <v>4.9660787917699999E-3</v>
          </cell>
          <cell r="HY121">
            <v>-2.4167018011200001E-2</v>
          </cell>
          <cell r="HZ121">
            <v>5.9948496520500001E-2</v>
          </cell>
          <cell r="IA121">
            <v>-3.5250756889599999E-2</v>
          </cell>
          <cell r="IB121">
            <v>1.7276301979999999E-2</v>
          </cell>
          <cell r="IC121">
            <v>-5.4192166775499997E-2</v>
          </cell>
          <cell r="ID121">
            <v>-3.4134447574599998E-2</v>
          </cell>
          <cell r="IE121">
            <v>-5.5107790976799999E-2</v>
          </cell>
          <cell r="IF121">
            <v>3.6091655492800002E-2</v>
          </cell>
          <cell r="IG121">
            <v>1.57459415495E-2</v>
          </cell>
          <cell r="IH121">
            <v>0</v>
          </cell>
          <cell r="II121">
            <v>-1.2603221694E-3</v>
          </cell>
          <cell r="IJ121">
            <v>6.5310403704600006E-2</v>
          </cell>
          <cell r="IK121">
            <v>-3.3605959266399997E-2</v>
          </cell>
          <cell r="IL121">
            <v>-4.2587131261799999E-2</v>
          </cell>
          <cell r="IM121">
            <v>5.7013262063299999E-2</v>
          </cell>
          <cell r="IN121">
            <v>3.01644927822E-3</v>
          </cell>
          <cell r="IO121">
            <v>2.9338534921400001E-2</v>
          </cell>
          <cell r="IP121">
            <v>4.6468440443300001E-2</v>
          </cell>
          <cell r="IQ121">
            <v>6.2468717805999998E-3</v>
          </cell>
          <cell r="IR121">
            <v>6.4231459982700004E-3</v>
          </cell>
          <cell r="IS121">
            <v>4.2404592037199998E-2</v>
          </cell>
          <cell r="IT121">
            <v>0.15147288143599999</v>
          </cell>
        </row>
        <row r="122">
          <cell r="A122" t="str">
            <v>DEL_CF_4326420_d1054C_352_ethA</v>
          </cell>
          <cell r="B122">
            <v>-0.177644506097</v>
          </cell>
          <cell r="C122">
            <v>-0.20184816420099999</v>
          </cell>
          <cell r="D122">
            <v>0.20698978006800001</v>
          </cell>
          <cell r="E122">
            <v>5.46199679375E-2</v>
          </cell>
          <cell r="F122">
            <v>0.20352996885800001</v>
          </cell>
          <cell r="G122">
            <v>0</v>
          </cell>
          <cell r="H122">
            <v>0</v>
          </cell>
          <cell r="I122">
            <v>0.20175708830399999</v>
          </cell>
          <cell r="J122">
            <v>0</v>
          </cell>
          <cell r="K122">
            <v>0.23236067593099999</v>
          </cell>
          <cell r="L122">
            <v>-1.0678905527999999E-3</v>
          </cell>
          <cell r="M122">
            <v>0.20590353012099999</v>
          </cell>
          <cell r="N122">
            <v>0.19422765076199999</v>
          </cell>
          <cell r="O122">
            <v>0.211979359388</v>
          </cell>
          <cell r="P122">
            <v>-7.1879010647499996E-3</v>
          </cell>
          <cell r="Q122">
            <v>-5.9976344928100002E-3</v>
          </cell>
          <cell r="R122">
            <v>-0.19261984527100001</v>
          </cell>
          <cell r="S122">
            <v>0.19523438811300001</v>
          </cell>
          <cell r="T122">
            <v>4.0289122262000002E-4</v>
          </cell>
          <cell r="U122">
            <v>0.213072985411</v>
          </cell>
          <cell r="V122">
            <v>1.93129188847E-3</v>
          </cell>
          <cell r="W122">
            <v>2.2488147951700002E-3</v>
          </cell>
          <cell r="X122">
            <v>7.5870317232300003E-5</v>
          </cell>
          <cell r="Y122">
            <v>2.03292369843E-2</v>
          </cell>
          <cell r="Z122">
            <v>1.7448343336599999E-2</v>
          </cell>
          <cell r="AA122">
            <v>-0.181874290109</v>
          </cell>
          <cell r="AB122">
            <v>3.6684475839099999E-2</v>
          </cell>
          <cell r="AC122">
            <v>-0.194285720587</v>
          </cell>
          <cell r="AD122">
            <v>-1.5626144886500001E-4</v>
          </cell>
          <cell r="AE122">
            <v>-1.12982001156E-3</v>
          </cell>
          <cell r="AF122">
            <v>-0.18456099927399999</v>
          </cell>
          <cell r="AG122">
            <v>0</v>
          </cell>
          <cell r="AH122">
            <v>0</v>
          </cell>
          <cell r="AI122">
            <v>0.185469120741</v>
          </cell>
          <cell r="AJ122">
            <v>5.3047955036200002E-2</v>
          </cell>
          <cell r="AK122">
            <v>0.18502837419500001</v>
          </cell>
          <cell r="AL122">
            <v>-0.19344723224599999</v>
          </cell>
          <cell r="AM122">
            <v>8.0529582919599998E-4</v>
          </cell>
          <cell r="AN122">
            <v>2.2235305979799998E-2</v>
          </cell>
          <cell r="AO122">
            <v>-0.17337188124700001</v>
          </cell>
          <cell r="AP122">
            <v>3.0627038329799999E-2</v>
          </cell>
          <cell r="AQ122">
            <v>-0.18237219750899999</v>
          </cell>
          <cell r="AR122">
            <v>-4.2493180371799997E-3</v>
          </cell>
          <cell r="AS122">
            <v>-0.122960373759</v>
          </cell>
          <cell r="AT122">
            <v>0.196346759796</v>
          </cell>
          <cell r="AU122">
            <v>0.20297750830700001</v>
          </cell>
          <cell r="AV122">
            <v>2.5922480970600001E-2</v>
          </cell>
          <cell r="AW122">
            <v>-0.16150854528</v>
          </cell>
          <cell r="AX122">
            <v>0</v>
          </cell>
          <cell r="AY122">
            <v>-0.184493631124</v>
          </cell>
          <cell r="AZ122">
            <v>0.21383599937</v>
          </cell>
          <cell r="BA122">
            <v>0</v>
          </cell>
          <cell r="BB122">
            <v>-0.19717349111999999</v>
          </cell>
          <cell r="BC122">
            <v>9.8813520744400005E-3</v>
          </cell>
          <cell r="BD122">
            <v>0.18347300589099999</v>
          </cell>
          <cell r="BE122">
            <v>4.3421853333700001E-2</v>
          </cell>
          <cell r="BF122">
            <v>-3.29300784506E-3</v>
          </cell>
          <cell r="BG122">
            <v>-0.20505960285700001</v>
          </cell>
          <cell r="BH122">
            <v>-1.6992112621700001E-2</v>
          </cell>
          <cell r="BI122">
            <v>0</v>
          </cell>
          <cell r="BJ122">
            <v>-0.18180423975000001</v>
          </cell>
          <cell r="BK122">
            <v>2.8246683999900001E-2</v>
          </cell>
          <cell r="BL122">
            <v>3.2547317445299997E-2</v>
          </cell>
          <cell r="BM122">
            <v>-1.0355591774E-2</v>
          </cell>
          <cell r="BN122">
            <v>-4.2703796178100002E-2</v>
          </cell>
          <cell r="BO122">
            <v>7.4500432238000002E-3</v>
          </cell>
          <cell r="BP122">
            <v>-0.166411072016</v>
          </cell>
          <cell r="BQ122">
            <v>5.6102462112900001E-2</v>
          </cell>
          <cell r="BR122">
            <v>5.03062345088E-2</v>
          </cell>
          <cell r="BS122">
            <v>0</v>
          </cell>
          <cell r="BT122">
            <v>-0.20119214057900001</v>
          </cell>
          <cell r="BU122">
            <v>4.5312717556999997E-2</v>
          </cell>
          <cell r="BV122">
            <v>0.231039598584</v>
          </cell>
          <cell r="BW122">
            <v>1.9084855914099998E-2</v>
          </cell>
          <cell r="BX122">
            <v>-1.0446902597299999E-3</v>
          </cell>
          <cell r="BY122">
            <v>-0.19032880663900001</v>
          </cell>
          <cell r="BZ122">
            <v>-0.181843996048</v>
          </cell>
          <cell r="CA122">
            <v>-1.5794366598100001E-2</v>
          </cell>
          <cell r="CB122">
            <v>3.8884568959500002E-2</v>
          </cell>
          <cell r="CC122">
            <v>0.20137001573999999</v>
          </cell>
          <cell r="CD122">
            <v>3.5774614661900003E-2</v>
          </cell>
          <cell r="CE122">
            <v>0.18923605978499999</v>
          </cell>
          <cell r="CF122">
            <v>8.0305822193600003E-3</v>
          </cell>
          <cell r="CG122">
            <v>3.1478319317099997E-2</v>
          </cell>
          <cell r="CH122">
            <v>-0.18626616895199999</v>
          </cell>
          <cell r="CI122">
            <v>0</v>
          </cell>
          <cell r="CJ122">
            <v>3.3208068460200003E-2</v>
          </cell>
          <cell r="CK122">
            <v>-0.19603197276600001</v>
          </cell>
          <cell r="CL122">
            <v>1.9956137985E-2</v>
          </cell>
          <cell r="CM122">
            <v>-0.18523986637600001</v>
          </cell>
          <cell r="CN122">
            <v>0.17659319937199999</v>
          </cell>
          <cell r="CO122">
            <v>2.5218019261999999E-2</v>
          </cell>
          <cell r="CP122">
            <v>4.2424440383900003E-2</v>
          </cell>
          <cell r="CQ122">
            <v>0.19292829930800001</v>
          </cell>
          <cell r="CR122">
            <v>-0.18907673656900001</v>
          </cell>
          <cell r="CS122">
            <v>-3.6151118110900001E-3</v>
          </cell>
          <cell r="CT122">
            <v>0.21840608119999999</v>
          </cell>
          <cell r="CU122">
            <v>0.22439305484300001</v>
          </cell>
          <cell r="CV122">
            <v>0.182792931795</v>
          </cell>
          <cell r="CW122">
            <v>-0.1689247787</v>
          </cell>
          <cell r="CX122">
            <v>9.6792750060599994E-2</v>
          </cell>
          <cell r="CY122">
            <v>2.4455647915599999E-2</v>
          </cell>
          <cell r="CZ122">
            <v>-0.189083844423</v>
          </cell>
          <cell r="DA122">
            <v>6.3463121652599999E-2</v>
          </cell>
          <cell r="DB122">
            <v>0.197195217013</v>
          </cell>
          <cell r="DC122">
            <v>2.1952128037800001E-2</v>
          </cell>
          <cell r="DD122">
            <v>-0.178050130606</v>
          </cell>
          <cell r="DE122">
            <v>1.9958650227599999E-3</v>
          </cell>
          <cell r="DF122">
            <v>1.58176571131E-2</v>
          </cell>
          <cell r="DG122">
            <v>-1.89965777099E-2</v>
          </cell>
          <cell r="DH122">
            <v>0</v>
          </cell>
          <cell r="DI122">
            <v>-0.171972557902</v>
          </cell>
          <cell r="DJ122">
            <v>0.17950618267099999</v>
          </cell>
          <cell r="DK122">
            <v>0.21640932560000001</v>
          </cell>
          <cell r="DL122">
            <v>3.0858123675000002E-2</v>
          </cell>
          <cell r="DM122">
            <v>9.1809630393999992E-3</v>
          </cell>
          <cell r="DN122">
            <v>-0.159652635455</v>
          </cell>
          <cell r="DO122">
            <v>0</v>
          </cell>
          <cell r="DP122">
            <v>0</v>
          </cell>
          <cell r="DQ122">
            <v>2.9785970225899999E-2</v>
          </cell>
          <cell r="DR122">
            <v>0</v>
          </cell>
          <cell r="DS122">
            <v>-0.167349651456</v>
          </cell>
          <cell r="DT122">
            <v>-2.93013826013E-2</v>
          </cell>
          <cell r="DU122">
            <v>0.171970531344</v>
          </cell>
          <cell r="DV122">
            <v>0</v>
          </cell>
          <cell r="DW122">
            <v>0</v>
          </cell>
          <cell r="DX122">
            <v>-0.16156691312800001</v>
          </cell>
          <cell r="DY122">
            <v>7.63876065612E-2</v>
          </cell>
          <cell r="DZ122">
            <v>-0.18669039010999999</v>
          </cell>
          <cell r="EA122">
            <v>4.00853715837E-2</v>
          </cell>
          <cell r="EB122">
            <v>-0.17521554231600001</v>
          </cell>
          <cell r="EC122">
            <v>0.17905046045799999</v>
          </cell>
          <cell r="ED122">
            <v>-0.21211327612399999</v>
          </cell>
          <cell r="EE122">
            <v>1.2509731575799999E-2</v>
          </cell>
          <cell r="EF122">
            <v>4.4105466455199999E-2</v>
          </cell>
          <cell r="EG122">
            <v>0</v>
          </cell>
          <cell r="EH122">
            <v>5.2187208086300001E-2</v>
          </cell>
          <cell r="EI122">
            <v>6.6355563700200001E-2</v>
          </cell>
          <cell r="EJ122">
            <v>0.19478829205000001</v>
          </cell>
          <cell r="EK122">
            <v>-0.199167668819</v>
          </cell>
          <cell r="EL122">
            <v>0.178506746888</v>
          </cell>
          <cell r="EM122">
            <v>-0.179621085525</v>
          </cell>
          <cell r="EN122">
            <v>1.6868615523000001E-2</v>
          </cell>
          <cell r="EO122">
            <v>2.39705462009E-2</v>
          </cell>
          <cell r="EP122">
            <v>3.1453747302300002E-2</v>
          </cell>
          <cell r="EQ122">
            <v>-3.98535057902E-2</v>
          </cell>
          <cell r="ER122">
            <v>2.0167939364899998E-2</v>
          </cell>
          <cell r="ES122">
            <v>0.208700716496</v>
          </cell>
          <cell r="ET122">
            <v>0.161428377032</v>
          </cell>
          <cell r="EU122">
            <v>-0.157855629921</v>
          </cell>
          <cell r="EV122">
            <v>0.19541175663499999</v>
          </cell>
          <cell r="EW122">
            <v>-6.9964812137199997E-3</v>
          </cell>
          <cell r="EX122">
            <v>1.1408932506999999E-2</v>
          </cell>
          <cell r="EY122">
            <v>0.168093726039</v>
          </cell>
          <cell r="EZ122">
            <v>8.3079092204599997E-2</v>
          </cell>
          <cell r="FA122">
            <v>3.26536260545E-2</v>
          </cell>
          <cell r="FB122">
            <v>0</v>
          </cell>
          <cell r="FC122">
            <v>0.23776240646800001</v>
          </cell>
          <cell r="FD122">
            <v>0.20398852229100001</v>
          </cell>
          <cell r="FE122">
            <v>1.08317062259E-2</v>
          </cell>
          <cell r="FF122">
            <v>5.8792285621200001E-2</v>
          </cell>
          <cell r="FG122">
            <v>1.1629543267200001E-2</v>
          </cell>
          <cell r="FH122">
            <v>2.3182870820199999E-2</v>
          </cell>
          <cell r="FI122">
            <v>-1.9743911922E-2</v>
          </cell>
          <cell r="FJ122">
            <v>1.03140743449E-2</v>
          </cell>
          <cell r="FK122">
            <v>1.81682091206E-2</v>
          </cell>
          <cell r="FL122">
            <v>0.20674400031599999</v>
          </cell>
          <cell r="FM122">
            <v>0</v>
          </cell>
          <cell r="FN122">
            <v>4.1524525731800002E-2</v>
          </cell>
          <cell r="FO122">
            <v>0</v>
          </cell>
          <cell r="FP122">
            <v>0</v>
          </cell>
          <cell r="FQ122">
            <v>6.0113053768899999E-2</v>
          </cell>
          <cell r="FR122">
            <v>0</v>
          </cell>
          <cell r="FS122">
            <v>0</v>
          </cell>
          <cell r="FT122">
            <v>0.19718490541</v>
          </cell>
          <cell r="FU122">
            <v>-3.7265162914999997E-2</v>
          </cell>
          <cell r="FV122">
            <v>1.0056639090199999E-2</v>
          </cell>
          <cell r="FW122">
            <v>-0.22219461202599999</v>
          </cell>
          <cell r="FX122">
            <v>3.7860203534399998E-2</v>
          </cell>
          <cell r="FY122">
            <v>5.6525529362299997E-3</v>
          </cell>
          <cell r="FZ122">
            <v>3.6574911326199999E-2</v>
          </cell>
          <cell r="GA122">
            <v>-0.21211245656</v>
          </cell>
          <cell r="GB122">
            <v>1.94207821041E-2</v>
          </cell>
          <cell r="GC122">
            <v>0.183050826192</v>
          </cell>
          <cell r="GD122">
            <v>6.3337631523600002E-2</v>
          </cell>
          <cell r="GE122">
            <v>-1.3565885601599999E-3</v>
          </cell>
          <cell r="GF122">
            <v>0.23577597737299999</v>
          </cell>
          <cell r="GG122">
            <v>4.1661359369799998E-2</v>
          </cell>
          <cell r="GH122">
            <v>7.0450492203200004E-3</v>
          </cell>
          <cell r="GI122">
            <v>0</v>
          </cell>
          <cell r="GJ122">
            <v>5.2710179239499999E-2</v>
          </cell>
          <cell r="GK122">
            <v>-3.2143641263199997E-2</v>
          </cell>
          <cell r="GL122">
            <v>0.17726722359700001</v>
          </cell>
          <cell r="GM122">
            <v>3.8599237799599999E-2</v>
          </cell>
          <cell r="GN122">
            <v>-9.8872743547E-3</v>
          </cell>
          <cell r="GO122">
            <v>-1.34579893202E-2</v>
          </cell>
          <cell r="GP122">
            <v>-0.17100706696500001</v>
          </cell>
          <cell r="GQ122">
            <v>-4.0219584479900001E-3</v>
          </cell>
          <cell r="GR122">
            <v>0.17768676579000001</v>
          </cell>
          <cell r="GS122">
            <v>0.17507292330300001</v>
          </cell>
          <cell r="GT122">
            <v>3.7519395351400003E-2</v>
          </cell>
          <cell r="GU122">
            <v>0.18092174828099999</v>
          </cell>
          <cell r="GV122">
            <v>0</v>
          </cell>
          <cell r="GW122">
            <v>0</v>
          </cell>
          <cell r="GX122">
            <v>0.156620576978</v>
          </cell>
          <cell r="GY122">
            <v>0.196542650461</v>
          </cell>
          <cell r="GZ122">
            <v>-0.20557324588299999</v>
          </cell>
          <cell r="HA122">
            <v>1.87015272677E-2</v>
          </cell>
          <cell r="HB122">
            <v>-0.201645508409</v>
          </cell>
          <cell r="HC122">
            <v>0.23215162754099999</v>
          </cell>
          <cell r="HD122">
            <v>0.20950867235699999</v>
          </cell>
          <cell r="HE122">
            <v>0</v>
          </cell>
          <cell r="HF122">
            <v>0</v>
          </cell>
          <cell r="HG122">
            <v>0.202681705356</v>
          </cell>
          <cell r="HH122">
            <v>-0.15704247355500001</v>
          </cell>
          <cell r="HI122">
            <v>3.4108255058500001E-2</v>
          </cell>
          <cell r="HJ122">
            <v>0.18081404268699999</v>
          </cell>
          <cell r="HK122">
            <v>-0.20087625086300001</v>
          </cell>
          <cell r="HL122">
            <v>2.67251897603E-2</v>
          </cell>
          <cell r="HM122">
            <v>1.14897917956E-2</v>
          </cell>
          <cell r="HN122">
            <v>2.9972929507499999E-2</v>
          </cell>
          <cell r="HO122">
            <v>-3.4772269427799998E-2</v>
          </cell>
          <cell r="HP122">
            <v>-0.170366212726</v>
          </cell>
          <cell r="HQ122">
            <v>4.9527842551500001E-2</v>
          </cell>
          <cell r="HR122">
            <v>3.93945956603E-3</v>
          </cell>
          <cell r="HS122">
            <v>6.3305362127699999E-3</v>
          </cell>
          <cell r="HT122">
            <v>1.03972991928E-2</v>
          </cell>
          <cell r="HU122">
            <v>0.193087354302</v>
          </cell>
          <cell r="HV122">
            <v>-2.4980865418899999E-3</v>
          </cell>
          <cell r="HW122">
            <v>-0.18177211284600001</v>
          </cell>
          <cell r="HX122">
            <v>2.51129362732E-2</v>
          </cell>
          <cell r="HY122">
            <v>-2.2422247566300001E-3</v>
          </cell>
          <cell r="HZ122">
            <v>1.3061386533099999E-2</v>
          </cell>
          <cell r="IA122">
            <v>2.3287669755500001E-3</v>
          </cell>
          <cell r="IB122">
            <v>-2.9156420379899999E-2</v>
          </cell>
          <cell r="IC122">
            <v>-1.2554755434399999E-2</v>
          </cell>
          <cell r="ID122">
            <v>0.19926044344900001</v>
          </cell>
          <cell r="IE122">
            <v>-0.19020979106399999</v>
          </cell>
          <cell r="IF122">
            <v>0.18020857870599999</v>
          </cell>
          <cell r="IG122">
            <v>0.19085299968700001</v>
          </cell>
          <cell r="IH122">
            <v>-0.172898650169</v>
          </cell>
          <cell r="II122">
            <v>1.04085598141E-2</v>
          </cell>
          <cell r="IJ122">
            <v>-0.165064066648</v>
          </cell>
          <cell r="IK122">
            <v>4.7485578805199997E-2</v>
          </cell>
          <cell r="IL122">
            <v>0.164866670966</v>
          </cell>
          <cell r="IM122">
            <v>0</v>
          </cell>
          <cell r="IN122">
            <v>0</v>
          </cell>
          <cell r="IO122">
            <v>0.18841800093700001</v>
          </cell>
          <cell r="IP122">
            <v>2.5051280856099999E-2</v>
          </cell>
          <cell r="IQ122">
            <v>4.56105545163E-2</v>
          </cell>
          <cell r="IR122">
            <v>1.7270740121600001E-2</v>
          </cell>
          <cell r="IS122">
            <v>0.123926877975</v>
          </cell>
          <cell r="IT122">
            <v>0.13936235010600001</v>
          </cell>
        </row>
        <row r="123">
          <cell r="A123" t="str">
            <v>SNP_CN_4327325_T149C_Y50C_ethA</v>
          </cell>
          <cell r="B123">
            <v>-2.5595385581299999E-2</v>
          </cell>
          <cell r="C123">
            <v>4.5581925660400001E-2</v>
          </cell>
          <cell r="D123">
            <v>-9.5489628613000005E-2</v>
          </cell>
          <cell r="E123">
            <v>2.61177495122E-2</v>
          </cell>
          <cell r="F123">
            <v>4.21758554876E-2</v>
          </cell>
          <cell r="G123">
            <v>6.2328077852700003E-2</v>
          </cell>
          <cell r="H123">
            <v>1.03081297129E-2</v>
          </cell>
          <cell r="I123">
            <v>4.7419819980900002E-2</v>
          </cell>
          <cell r="J123">
            <v>0.16831001639400001</v>
          </cell>
          <cell r="K123">
            <v>6.8357974290799997E-2</v>
          </cell>
          <cell r="L123">
            <v>9.4069965183700005E-2</v>
          </cell>
          <cell r="M123">
            <v>5.2327793091499999E-2</v>
          </cell>
          <cell r="N123">
            <v>7.1350567042800003E-2</v>
          </cell>
          <cell r="O123">
            <v>-5.46987317502E-2</v>
          </cell>
          <cell r="P123">
            <v>9.9357170984100008E-3</v>
          </cell>
          <cell r="Q123">
            <v>-7.6440222561399998E-2</v>
          </cell>
          <cell r="R123">
            <v>-7.3455154895799998E-2</v>
          </cell>
          <cell r="S123">
            <v>8.7098926305800004E-2</v>
          </cell>
          <cell r="T123">
            <v>-0.31209307909</v>
          </cell>
          <cell r="U123">
            <v>7.6648719608800001E-2</v>
          </cell>
          <cell r="V123">
            <v>2.08803992718E-2</v>
          </cell>
          <cell r="W123">
            <v>-7.9053282737700001E-2</v>
          </cell>
          <cell r="X123">
            <v>-1.03420084342E-2</v>
          </cell>
          <cell r="Y123">
            <v>-6.5341077745000004E-2</v>
          </cell>
          <cell r="Z123">
            <v>1.53343090788E-2</v>
          </cell>
          <cell r="AA123">
            <v>-8.6909063160399994E-2</v>
          </cell>
          <cell r="AB123">
            <v>0.13616299629199999</v>
          </cell>
          <cell r="AC123">
            <v>-1.1618942022300001E-2</v>
          </cell>
          <cell r="AD123">
            <v>0.28687343001400001</v>
          </cell>
          <cell r="AE123">
            <v>1.23008843511E-2</v>
          </cell>
          <cell r="AF123">
            <v>-1.28027498722E-2</v>
          </cell>
          <cell r="AG123">
            <v>0.137409806252</v>
          </cell>
          <cell r="AH123">
            <v>5.8300800621499997E-2</v>
          </cell>
          <cell r="AI123">
            <v>2.98444796354E-2</v>
          </cell>
          <cell r="AJ123">
            <v>9.5772758126299998E-2</v>
          </cell>
          <cell r="AK123">
            <v>8.8574133813399999E-2</v>
          </cell>
          <cell r="AL123">
            <v>-0.32414990663499998</v>
          </cell>
          <cell r="AM123">
            <v>2.3062491789500001E-2</v>
          </cell>
          <cell r="AN123">
            <v>-0.16705197095900001</v>
          </cell>
          <cell r="AO123">
            <v>1.64733473212E-2</v>
          </cell>
          <cell r="AP123">
            <v>-3.3404547721099999E-2</v>
          </cell>
          <cell r="AQ123">
            <v>5.4859030991799999E-2</v>
          </cell>
          <cell r="AR123">
            <v>2.3357218131400001E-2</v>
          </cell>
          <cell r="AS123">
            <v>3.3087428659200002E-2</v>
          </cell>
          <cell r="AT123">
            <v>0.12043811380900001</v>
          </cell>
          <cell r="AU123">
            <v>-5.11237494648E-2</v>
          </cell>
          <cell r="AV123">
            <v>2.6537910103800001E-2</v>
          </cell>
          <cell r="AW123">
            <v>-8.00638645887E-3</v>
          </cell>
          <cell r="AX123">
            <v>-4.6239491552099998E-2</v>
          </cell>
          <cell r="AY123">
            <v>7.2970218025100002E-3</v>
          </cell>
          <cell r="AZ123">
            <v>2.9610840137999999E-3</v>
          </cell>
          <cell r="BA123">
            <v>2.7848482131999999E-2</v>
          </cell>
          <cell r="BB123">
            <v>8.4146872162799993E-2</v>
          </cell>
          <cell r="BC123">
            <v>-7.7258184552200002E-2</v>
          </cell>
          <cell r="BD123">
            <v>0.192617848516</v>
          </cell>
          <cell r="BE123">
            <v>-1.1201891116800001E-2</v>
          </cell>
          <cell r="BF123">
            <v>7.7026106417199994E-2</v>
          </cell>
          <cell r="BG123">
            <v>0.192039474845</v>
          </cell>
          <cell r="BH123">
            <v>-2.2114671766800001E-2</v>
          </cell>
          <cell r="BI123">
            <v>3.0019050464E-2</v>
          </cell>
          <cell r="BJ123">
            <v>-6.1406865716E-2</v>
          </cell>
          <cell r="BK123">
            <v>0.13950626552100001</v>
          </cell>
          <cell r="BL123">
            <v>-0.14283955097199999</v>
          </cell>
          <cell r="BM123">
            <v>-7.2706162929499996E-2</v>
          </cell>
          <cell r="BN123">
            <v>0.122555203736</v>
          </cell>
          <cell r="BO123">
            <v>7.4581399559999997E-2</v>
          </cell>
          <cell r="BP123">
            <v>0.211376070976</v>
          </cell>
          <cell r="BQ123">
            <v>0.16083452105500001</v>
          </cell>
          <cell r="BR123">
            <v>0.18462337553499999</v>
          </cell>
          <cell r="BS123">
            <v>-7.0577159523999997E-2</v>
          </cell>
          <cell r="BT123">
            <v>0.10658261925</v>
          </cell>
          <cell r="BU123">
            <v>7.9566789791000007E-3</v>
          </cell>
          <cell r="BV123">
            <v>5.19169420004E-2</v>
          </cell>
          <cell r="BW123">
            <v>2.4222575302699999E-4</v>
          </cell>
          <cell r="BX123">
            <v>-7.6776528731000004E-3</v>
          </cell>
          <cell r="BY123">
            <v>-6.1349230818500003E-3</v>
          </cell>
          <cell r="BZ123">
            <v>7.3057606816299997E-2</v>
          </cell>
          <cell r="CA123">
            <v>-1.5684703365E-2</v>
          </cell>
          <cell r="CB123">
            <v>2.5035930797500001E-2</v>
          </cell>
          <cell r="CC123">
            <v>3.63794229925E-2</v>
          </cell>
          <cell r="CD123">
            <v>6.9433817407099998E-4</v>
          </cell>
          <cell r="CE123">
            <v>-0.18962709605700001</v>
          </cell>
          <cell r="CF123">
            <v>-0.12197420001000001</v>
          </cell>
          <cell r="CG123">
            <v>-0.13291688263400001</v>
          </cell>
          <cell r="CH123">
            <v>1.1912534944699999E-2</v>
          </cell>
          <cell r="CI123">
            <v>9.14601609111E-2</v>
          </cell>
          <cell r="CJ123">
            <v>0.144340083003</v>
          </cell>
          <cell r="CK123">
            <v>1.8192764371600001E-2</v>
          </cell>
          <cell r="CL123">
            <v>-7.0427455008000003E-2</v>
          </cell>
          <cell r="CM123">
            <v>-0.13723698258399999</v>
          </cell>
          <cell r="CN123">
            <v>3.9830319583399998E-2</v>
          </cell>
          <cell r="CO123">
            <v>0.11319449544</v>
          </cell>
          <cell r="CP123">
            <v>-5.7044904679099999E-2</v>
          </cell>
          <cell r="CQ123">
            <v>0.104759939015</v>
          </cell>
          <cell r="CR123">
            <v>9.2030139640000008E-3</v>
          </cell>
          <cell r="CS123">
            <v>8.8318893685899996E-3</v>
          </cell>
          <cell r="CT123">
            <v>-0.13305832445599999</v>
          </cell>
          <cell r="CU123">
            <v>0.12118379026700001</v>
          </cell>
          <cell r="CV123">
            <v>5.0902818329599999E-3</v>
          </cell>
          <cell r="CW123">
            <v>8.8327459991000001E-2</v>
          </cell>
          <cell r="CX123">
            <v>0.21106927096799999</v>
          </cell>
          <cell r="CY123">
            <v>7.81224742532E-2</v>
          </cell>
          <cell r="CZ123">
            <v>-0.17955413460700001</v>
          </cell>
          <cell r="DA123">
            <v>3.2913934439400001E-2</v>
          </cell>
          <cell r="DB123">
            <v>1.6458351165099999E-2</v>
          </cell>
          <cell r="DC123">
            <v>-0.298577368259</v>
          </cell>
          <cell r="DD123">
            <v>1.240710821E-2</v>
          </cell>
          <cell r="DE123">
            <v>0.128377154469</v>
          </cell>
          <cell r="DF123">
            <v>5.3276740014599998E-2</v>
          </cell>
          <cell r="DG123">
            <v>1.1150034843000001E-3</v>
          </cell>
          <cell r="DH123">
            <v>1.9413905218199998E-2</v>
          </cell>
          <cell r="DI123">
            <v>2.1695803850899999E-2</v>
          </cell>
          <cell r="DJ123">
            <v>-1.74549352378E-2</v>
          </cell>
          <cell r="DK123">
            <v>0.106814213097</v>
          </cell>
          <cell r="DL123">
            <v>0.14262817799999999</v>
          </cell>
          <cell r="DM123">
            <v>2.5214184075599999E-2</v>
          </cell>
          <cell r="DN123">
            <v>-8.3146141842000004E-3</v>
          </cell>
          <cell r="DO123">
            <v>4.7447189688700001E-2</v>
          </cell>
          <cell r="DP123">
            <v>-0.15976850688499999</v>
          </cell>
          <cell r="DQ123">
            <v>-0.114696212113</v>
          </cell>
          <cell r="DR123">
            <v>0.17802622914300001</v>
          </cell>
          <cell r="DS123">
            <v>7.2232456877800002E-3</v>
          </cell>
          <cell r="DT123">
            <v>1.13453611266E-3</v>
          </cell>
          <cell r="DU123">
            <v>0.108991988003</v>
          </cell>
          <cell r="DV123">
            <v>0.13515412807499999</v>
          </cell>
          <cell r="DW123">
            <v>0.208838909864</v>
          </cell>
          <cell r="DX123">
            <v>0.163946121931</v>
          </cell>
          <cell r="DY123">
            <v>3.3378619700700003E-2</v>
          </cell>
          <cell r="DZ123">
            <v>0.16835118830199999</v>
          </cell>
          <cell r="EA123">
            <v>-8.6997047066700001E-2</v>
          </cell>
          <cell r="EB123">
            <v>-0.304670661688</v>
          </cell>
          <cell r="EC123">
            <v>-5.0008252263100003E-2</v>
          </cell>
          <cell r="ED123">
            <v>-2.2723717847799999E-4</v>
          </cell>
          <cell r="EE123">
            <v>-4.8486936837399998E-2</v>
          </cell>
          <cell r="EF123">
            <v>-4.9722082912899999E-2</v>
          </cell>
          <cell r="EG123">
            <v>-0.17418015003199999</v>
          </cell>
          <cell r="EH123">
            <v>0.15695072710499999</v>
          </cell>
          <cell r="EI123">
            <v>0.14506162703</v>
          </cell>
          <cell r="EJ123">
            <v>-1.45807601511E-2</v>
          </cell>
          <cell r="EK123">
            <v>0.15014749765400001</v>
          </cell>
          <cell r="EL123">
            <v>3.3613871783000002E-2</v>
          </cell>
          <cell r="EM123">
            <v>0.11197976767999999</v>
          </cell>
          <cell r="EN123">
            <v>-0.32385954260799998</v>
          </cell>
          <cell r="EO123">
            <v>-1.38402578887E-3</v>
          </cell>
          <cell r="EP123">
            <v>-5.76156377792E-2</v>
          </cell>
          <cell r="EQ123">
            <v>-9.7733929753300003E-2</v>
          </cell>
          <cell r="ER123">
            <v>-0.29430657625200002</v>
          </cell>
          <cell r="ES123">
            <v>-4.6114038676000002E-2</v>
          </cell>
          <cell r="ET123">
            <v>0.121608957648</v>
          </cell>
          <cell r="EU123">
            <v>3.4899171441799999E-2</v>
          </cell>
          <cell r="EV123">
            <v>0.27261915802999998</v>
          </cell>
          <cell r="EW123">
            <v>0.16293834149799999</v>
          </cell>
          <cell r="EX123">
            <v>-1.18654277176E-2</v>
          </cell>
          <cell r="EY123">
            <v>-0.15896786749399999</v>
          </cell>
          <cell r="EZ123">
            <v>5.3635399788599998E-2</v>
          </cell>
          <cell r="FA123">
            <v>6.0581211000699998E-2</v>
          </cell>
          <cell r="FB123">
            <v>9.4502411782699997E-2</v>
          </cell>
          <cell r="FC123">
            <v>2.7766579762100001E-2</v>
          </cell>
          <cell r="FD123">
            <v>0.20747974515000001</v>
          </cell>
          <cell r="FE123">
            <v>6.1518985778099999E-2</v>
          </cell>
          <cell r="FF123">
            <v>6.3529893755899999E-2</v>
          </cell>
          <cell r="FG123">
            <v>0.16062694788000001</v>
          </cell>
          <cell r="FH123">
            <v>0.101060144603</v>
          </cell>
          <cell r="FI123">
            <v>-4.85678911209E-2</v>
          </cell>
          <cell r="FJ123">
            <v>0.111297994852</v>
          </cell>
          <cell r="FK123">
            <v>3.7570517510199998E-2</v>
          </cell>
          <cell r="FL123">
            <v>-3.95452417433E-2</v>
          </cell>
          <cell r="FM123">
            <v>-8.31148773432E-2</v>
          </cell>
          <cell r="FN123">
            <v>-0.137552171946</v>
          </cell>
          <cell r="FO123">
            <v>-4.1363961994599997E-2</v>
          </cell>
          <cell r="FP123">
            <v>-3.0541347339700001E-2</v>
          </cell>
          <cell r="FQ123">
            <v>-3.52613441646E-2</v>
          </cell>
          <cell r="FR123">
            <v>-3.74140660278E-3</v>
          </cell>
          <cell r="FS123">
            <v>1.0252059437299999E-2</v>
          </cell>
          <cell r="FT123">
            <v>1.29306958988E-2</v>
          </cell>
          <cell r="FU123">
            <v>2.9767366126199998E-2</v>
          </cell>
          <cell r="FV123">
            <v>3.3583812415600003E-2</v>
          </cell>
          <cell r="FW123">
            <v>2.0004065707300001E-2</v>
          </cell>
          <cell r="FX123">
            <v>5.24098537862E-2</v>
          </cell>
          <cell r="FY123">
            <v>-0.27197793126100001</v>
          </cell>
          <cell r="FZ123">
            <v>-2.0674001425500001E-2</v>
          </cell>
          <cell r="GA123">
            <v>0.102804146707</v>
          </cell>
          <cell r="GB123">
            <v>0.19007104635200001</v>
          </cell>
          <cell r="GC123">
            <v>1.7725393176100002E-2</v>
          </cell>
          <cell r="GD123">
            <v>-0.113184288144</v>
          </cell>
          <cell r="GE123">
            <v>0.107776783407</v>
          </cell>
          <cell r="GF123">
            <v>9.9987730383900006E-2</v>
          </cell>
          <cell r="GG123">
            <v>2.1138720214400001E-2</v>
          </cell>
          <cell r="GH123">
            <v>3.56712974608E-2</v>
          </cell>
          <cell r="GI123">
            <v>-8.4662109613399997E-2</v>
          </cell>
          <cell r="GJ123">
            <v>-3.5881064832200001E-2</v>
          </cell>
          <cell r="GK123">
            <v>-0.28209805488599998</v>
          </cell>
          <cell r="GL123">
            <v>0.10940352082300001</v>
          </cell>
          <cell r="GM123">
            <v>-0.125255316496</v>
          </cell>
          <cell r="GN123">
            <v>0.263157725334</v>
          </cell>
          <cell r="GO123">
            <v>-0.154833570123</v>
          </cell>
          <cell r="GP123">
            <v>-0.175691634417</v>
          </cell>
          <cell r="GQ123">
            <v>5.2212509326599998E-3</v>
          </cell>
          <cell r="GR123">
            <v>7.9587861895600007E-2</v>
          </cell>
          <cell r="GS123">
            <v>9.4353981316099997E-2</v>
          </cell>
          <cell r="GT123">
            <v>0.136869832873</v>
          </cell>
          <cell r="GU123">
            <v>0.12867283821100001</v>
          </cell>
          <cell r="GV123">
            <v>3.7509683519599997E-2</v>
          </cell>
          <cell r="GW123">
            <v>2.5841126218399998E-2</v>
          </cell>
          <cell r="GX123">
            <v>-1.38651682064E-2</v>
          </cell>
          <cell r="GY123">
            <v>-6.2451332807500003E-2</v>
          </cell>
          <cell r="GZ123">
            <v>4.5278458856000004E-3</v>
          </cell>
          <cell r="HA123">
            <v>-1.43051994964E-2</v>
          </cell>
          <cell r="HB123">
            <v>-1.5125394566E-3</v>
          </cell>
          <cell r="HC123">
            <v>2.9620274901399998E-2</v>
          </cell>
          <cell r="HD123">
            <v>9.2496365308799997E-2</v>
          </cell>
          <cell r="HE123">
            <v>-1.58222559839E-2</v>
          </cell>
          <cell r="HF123">
            <v>-6.2666364014100001E-2</v>
          </cell>
          <cell r="HG123">
            <v>-8.9610897004599996E-2</v>
          </cell>
          <cell r="HH123">
            <v>0.122703537345</v>
          </cell>
          <cell r="HI123">
            <v>-0.124456845224</v>
          </cell>
          <cell r="HJ123">
            <v>-6.8370953202200005E-2</v>
          </cell>
          <cell r="HK123">
            <v>7.60139673948E-2</v>
          </cell>
          <cell r="HL123">
            <v>-0.17432777583600001</v>
          </cell>
          <cell r="HM123">
            <v>7.1866393089299999E-2</v>
          </cell>
          <cell r="HN123">
            <v>4.21290062368E-2</v>
          </cell>
          <cell r="HO123">
            <v>5.30150253326E-3</v>
          </cell>
          <cell r="HP123">
            <v>-0.28413841128299999</v>
          </cell>
          <cell r="HQ123">
            <v>0.159355565906</v>
          </cell>
          <cell r="HR123">
            <v>1.7052475362999999E-2</v>
          </cell>
          <cell r="HS123">
            <v>1.16248801351E-2</v>
          </cell>
          <cell r="HT123">
            <v>2.08914317191E-2</v>
          </cell>
          <cell r="HU123">
            <v>0.16951110959099999</v>
          </cell>
          <cell r="HV123">
            <v>0.165648624301</v>
          </cell>
          <cell r="HW123">
            <v>1.92318875343E-2</v>
          </cell>
          <cell r="HX123">
            <v>0.132827311754</v>
          </cell>
          <cell r="HY123">
            <v>-0.14654934406299999</v>
          </cell>
          <cell r="HZ123">
            <v>-6.5193101763699995E-2</v>
          </cell>
          <cell r="IA123">
            <v>2.3462271317800001E-2</v>
          </cell>
          <cell r="IB123">
            <v>0.16019003093199999</v>
          </cell>
          <cell r="IC123">
            <v>0.168223500252</v>
          </cell>
          <cell r="ID123">
            <v>0.176276490092</v>
          </cell>
          <cell r="IE123">
            <v>4.0475569665400002E-2</v>
          </cell>
          <cell r="IF123">
            <v>0.10616286099</v>
          </cell>
          <cell r="IG123">
            <v>2.9225167818399999E-3</v>
          </cell>
          <cell r="IH123">
            <v>0.100207976997</v>
          </cell>
          <cell r="II123">
            <v>5.7250063866399997E-2</v>
          </cell>
          <cell r="IJ123">
            <v>-4.2803186923299999E-2</v>
          </cell>
          <cell r="IK123">
            <v>8.7541276588999992E-3</v>
          </cell>
          <cell r="IL123">
            <v>2.8600405901699998E-2</v>
          </cell>
          <cell r="IM123">
            <v>-0.25080040097200001</v>
          </cell>
          <cell r="IN123">
            <v>1.91364111379E-3</v>
          </cell>
          <cell r="IO123">
            <v>-6.8604648113299999E-2</v>
          </cell>
          <cell r="IP123">
            <v>2.5273891165899998E-2</v>
          </cell>
          <cell r="IQ123">
            <v>-5.2708387374900002E-2</v>
          </cell>
          <cell r="IR123">
            <v>1.4994587749200001E-2</v>
          </cell>
          <cell r="IS123">
            <v>0.110403880477</v>
          </cell>
          <cell r="IT123">
            <v>0.13581576943400001</v>
          </cell>
        </row>
        <row r="124">
          <cell r="A124" t="str">
            <v>SNP_CN_4326449_G1025T_T342K_ethA</v>
          </cell>
          <cell r="B124">
            <v>0.19534230232200001</v>
          </cell>
          <cell r="C124">
            <v>3.7971045821900001E-2</v>
          </cell>
          <cell r="D124">
            <v>-0.15014350414300001</v>
          </cell>
          <cell r="E124">
            <v>0.22778347134599999</v>
          </cell>
          <cell r="F124">
            <v>0.17931202054000001</v>
          </cell>
          <cell r="G124">
            <v>0.18119764327999999</v>
          </cell>
          <cell r="H124">
            <v>-4.2545925825799996E-3</v>
          </cell>
          <cell r="I124">
            <v>1.62750128657E-2</v>
          </cell>
          <cell r="J124">
            <v>1.8867207691100001E-2</v>
          </cell>
          <cell r="K124">
            <v>-0.19757208228100001</v>
          </cell>
          <cell r="L124">
            <v>0.16944268345800001</v>
          </cell>
          <cell r="M124">
            <v>6.3913650810700001E-3</v>
          </cell>
          <cell r="N124">
            <v>1.8476726487300001E-2</v>
          </cell>
          <cell r="O124">
            <v>4.3082978576399998E-2</v>
          </cell>
          <cell r="P124">
            <v>8.4981657564600008E-3</v>
          </cell>
          <cell r="Q124">
            <v>0.19021731615099999</v>
          </cell>
          <cell r="R124">
            <v>0.18803466856500001</v>
          </cell>
          <cell r="S124">
            <v>5.2022010087999997E-2</v>
          </cell>
          <cell r="T124">
            <v>0.19923380017299999</v>
          </cell>
          <cell r="U124">
            <v>-0.16081936657400001</v>
          </cell>
          <cell r="V124">
            <v>-0.185476839542</v>
          </cell>
          <cell r="W124">
            <v>0.22907099127800001</v>
          </cell>
          <cell r="X124">
            <v>0.18018031120299999</v>
          </cell>
          <cell r="Y124">
            <v>3.2453276216999997E-2</v>
          </cell>
          <cell r="Z124">
            <v>2.1972313523300001E-2</v>
          </cell>
          <cell r="AA124">
            <v>3.6442775279300003E-2</v>
          </cell>
          <cell r="AB124">
            <v>-0.18688784539700001</v>
          </cell>
          <cell r="AC124">
            <v>-0.15974105894599999</v>
          </cell>
          <cell r="AD124">
            <v>-4.2912513017700001E-2</v>
          </cell>
          <cell r="AE124">
            <v>-6.5521607175499999E-3</v>
          </cell>
          <cell r="AF124">
            <v>0.18948420882200001</v>
          </cell>
          <cell r="AG124">
            <v>-0.174980953336</v>
          </cell>
          <cell r="AH124">
            <v>3.69091928005E-2</v>
          </cell>
          <cell r="AI124">
            <v>-0.172346100211</v>
          </cell>
          <cell r="AJ124">
            <v>0.17796385288200001</v>
          </cell>
          <cell r="AK124">
            <v>0.20202352106599999</v>
          </cell>
          <cell r="AL124">
            <v>0.202306360006</v>
          </cell>
          <cell r="AM124">
            <v>0.21957296133000001</v>
          </cell>
          <cell r="AN124">
            <v>-0.17964103817900001</v>
          </cell>
          <cell r="AO124">
            <v>-2.5141334161199999E-2</v>
          </cell>
          <cell r="AP124">
            <v>-1.0029475670299999E-3</v>
          </cell>
          <cell r="AQ124">
            <v>3.8959313183999998E-2</v>
          </cell>
          <cell r="AR124">
            <v>9.0624317526799992E-3</v>
          </cell>
          <cell r="AS124">
            <v>0.202449589968</v>
          </cell>
          <cell r="AT124">
            <v>6.8522887304399999E-3</v>
          </cell>
          <cell r="AU124">
            <v>-0.18715900182699999</v>
          </cell>
          <cell r="AV124">
            <v>-0.149821326137</v>
          </cell>
          <cell r="AW124">
            <v>4.0984723717000002E-2</v>
          </cell>
          <cell r="AX124">
            <v>-0.19851809740099999</v>
          </cell>
          <cell r="AY124">
            <v>0.187795609236</v>
          </cell>
          <cell r="AZ124">
            <v>3.4268397837899998E-2</v>
          </cell>
          <cell r="BA124">
            <v>0.20400100946399999</v>
          </cell>
          <cell r="BB124">
            <v>6.5505751408600002E-3</v>
          </cell>
          <cell r="BC124">
            <v>1.5951542183799999E-2</v>
          </cell>
          <cell r="BD124">
            <v>0.20871649682499999</v>
          </cell>
          <cell r="BE124">
            <v>-1.3592139817799999E-2</v>
          </cell>
          <cell r="BF124">
            <v>0.186212107539</v>
          </cell>
          <cell r="BG124">
            <v>-0.18078397214399999</v>
          </cell>
          <cell r="BH124">
            <v>-7.3292534798400002E-3</v>
          </cell>
          <cell r="BI124">
            <v>-0.18951129913299999</v>
          </cell>
          <cell r="BJ124">
            <v>8.9383171871300002E-4</v>
          </cell>
          <cell r="BK124">
            <v>-1.4868126250799999E-2</v>
          </cell>
          <cell r="BL124">
            <v>0.18717585504100001</v>
          </cell>
          <cell r="BM124">
            <v>-0.194996356964</v>
          </cell>
          <cell r="BN124">
            <v>0.186027213931</v>
          </cell>
          <cell r="BO124">
            <v>-9.1184182092500007E-3</v>
          </cell>
          <cell r="BP124">
            <v>-0.18164412677299999</v>
          </cell>
          <cell r="BQ124">
            <v>0</v>
          </cell>
          <cell r="BR124">
            <v>0.18897849321400001</v>
          </cell>
          <cell r="BS124">
            <v>-4.6618808060899998E-2</v>
          </cell>
          <cell r="BT124">
            <v>-0.18256819248200001</v>
          </cell>
          <cell r="BU124">
            <v>4.2197085916999999E-2</v>
          </cell>
          <cell r="BV124">
            <v>-0.17727507650900001</v>
          </cell>
          <cell r="BW124">
            <v>2.4897145107400001E-2</v>
          </cell>
          <cell r="BX124">
            <v>0.18442335724799999</v>
          </cell>
          <cell r="BY124">
            <v>-0.18321530520900001</v>
          </cell>
          <cell r="BZ124">
            <v>0</v>
          </cell>
          <cell r="CA124">
            <v>0.15851886570500001</v>
          </cell>
          <cell r="CB124">
            <v>0</v>
          </cell>
          <cell r="CC124">
            <v>3.4776534885200001E-2</v>
          </cell>
          <cell r="CD124">
            <v>-1.9694827496999998E-3</v>
          </cell>
          <cell r="CE124">
            <v>0.197899192572</v>
          </cell>
          <cell r="CF124">
            <v>0.168478086591</v>
          </cell>
          <cell r="CG124">
            <v>-0.19466343522099999</v>
          </cell>
          <cell r="CH124">
            <v>0.197086140513</v>
          </cell>
          <cell r="CI124">
            <v>-0.14159815013400001</v>
          </cell>
          <cell r="CJ124">
            <v>3.7499002646699999E-3</v>
          </cell>
          <cell r="CK124">
            <v>2.6709079975299998E-4</v>
          </cell>
          <cell r="CL124">
            <v>-0.195645362139</v>
          </cell>
          <cell r="CM124">
            <v>2.62469761074E-2</v>
          </cell>
          <cell r="CN124">
            <v>0.23589584231399999</v>
          </cell>
          <cell r="CO124">
            <v>4.3065655045199996E-3</v>
          </cell>
          <cell r="CP124">
            <v>-0.17853812873399999</v>
          </cell>
          <cell r="CQ124">
            <v>0</v>
          </cell>
          <cell r="CR124">
            <v>0.21403969824300001</v>
          </cell>
          <cell r="CS124">
            <v>0.194186002016</v>
          </cell>
          <cell r="CT124">
            <v>0.20458340644799999</v>
          </cell>
          <cell r="CU124">
            <v>0</v>
          </cell>
          <cell r="CV124">
            <v>0</v>
          </cell>
          <cell r="CW124">
            <v>-3.3281687647100003E-2</v>
          </cell>
          <cell r="CX124">
            <v>0.205201461911</v>
          </cell>
          <cell r="CY124">
            <v>0.18062996864299999</v>
          </cell>
          <cell r="CZ124">
            <v>1.76077503711E-2</v>
          </cell>
          <cell r="DA124">
            <v>-0.18136620521499999</v>
          </cell>
          <cell r="DB124">
            <v>0</v>
          </cell>
          <cell r="DC124">
            <v>0</v>
          </cell>
          <cell r="DD124">
            <v>-0.18239229917499999</v>
          </cell>
          <cell r="DE124">
            <v>-0.20325998961899999</v>
          </cell>
          <cell r="DF124">
            <v>0.237629890442</v>
          </cell>
          <cell r="DG124">
            <v>2.9386505484599999E-2</v>
          </cell>
          <cell r="DH124">
            <v>0.17257708311100001</v>
          </cell>
          <cell r="DI124">
            <v>-3.93308959901E-2</v>
          </cell>
          <cell r="DJ124">
            <v>0.16002300381699999</v>
          </cell>
          <cell r="DK124">
            <v>0.166573420167</v>
          </cell>
          <cell r="DL124">
            <v>0.20189063251</v>
          </cell>
          <cell r="DM124">
            <v>-0.185645893216</v>
          </cell>
          <cell r="DN124">
            <v>-0.16939671337600001</v>
          </cell>
          <cell r="DO124">
            <v>9.4449631869799999E-3</v>
          </cell>
          <cell r="DP124">
            <v>0</v>
          </cell>
          <cell r="DQ124">
            <v>-0.157089039683</v>
          </cell>
          <cell r="DR124">
            <v>0.20545089244799999</v>
          </cell>
          <cell r="DS124">
            <v>-0.16752813756500001</v>
          </cell>
          <cell r="DT124">
            <v>-1.69161614031E-2</v>
          </cell>
          <cell r="DU124">
            <v>-4.8179630190099999E-2</v>
          </cell>
          <cell r="DV124">
            <v>0</v>
          </cell>
          <cell r="DW124">
            <v>1.5987934544699999E-2</v>
          </cell>
          <cell r="DX124">
            <v>5.5358871817599999E-2</v>
          </cell>
          <cell r="DY124">
            <v>0</v>
          </cell>
          <cell r="DZ124">
            <v>-0.20170903205900001</v>
          </cell>
          <cell r="EA124">
            <v>5.2207857370399997E-3</v>
          </cell>
          <cell r="EB124">
            <v>3.3359315246300002E-2</v>
          </cell>
          <cell r="EC124">
            <v>0</v>
          </cell>
          <cell r="ED124">
            <v>-7.8312354162300007E-3</v>
          </cell>
          <cell r="EE124">
            <v>0.17365917563399999</v>
          </cell>
          <cell r="EF124">
            <v>2.5656465441E-2</v>
          </cell>
          <cell r="EG124">
            <v>7.6293833553799997E-2</v>
          </cell>
          <cell r="EH124">
            <v>-0.182617619634</v>
          </cell>
          <cell r="EI124">
            <v>3.7406444549600001E-2</v>
          </cell>
          <cell r="EJ124">
            <v>-0.162643924356</v>
          </cell>
          <cell r="EK124">
            <v>4.4292643666300001E-2</v>
          </cell>
          <cell r="EL124">
            <v>3.3477235585499997E-2</v>
          </cell>
          <cell r="EM124">
            <v>0</v>
          </cell>
          <cell r="EN124">
            <v>0.16776178777199999</v>
          </cell>
          <cell r="EO124">
            <v>0.199237957597</v>
          </cell>
          <cell r="EP124">
            <v>3.7638396024699997E-2</v>
          </cell>
          <cell r="EQ124">
            <v>1.80367194116E-2</v>
          </cell>
          <cell r="ER124">
            <v>1.50998830795E-2</v>
          </cell>
          <cell r="ES124">
            <v>3.2962370663900002E-2</v>
          </cell>
          <cell r="ET124">
            <v>-0.17297427356200001</v>
          </cell>
          <cell r="EU124">
            <v>-4.4136583805100001E-2</v>
          </cell>
          <cell r="EV124">
            <v>-1.3132259249700001E-2</v>
          </cell>
          <cell r="EW124">
            <v>2.0788300782400002E-2</v>
          </cell>
          <cell r="EX124">
            <v>2.4988234043100001E-2</v>
          </cell>
          <cell r="EY124">
            <v>-4.1499715298399997E-3</v>
          </cell>
          <cell r="EZ124">
            <v>0.20567007362799999</v>
          </cell>
          <cell r="FA124">
            <v>2.0536720752700001E-2</v>
          </cell>
          <cell r="FB124">
            <v>0</v>
          </cell>
          <cell r="FC124">
            <v>3.9318315684800001E-2</v>
          </cell>
          <cell r="FD124">
            <v>0.20115011930500001</v>
          </cell>
          <cell r="FE124">
            <v>0.181338191032</v>
          </cell>
          <cell r="FF124">
            <v>-0.16070212423800001</v>
          </cell>
          <cell r="FG124">
            <v>0.17671409249299999</v>
          </cell>
          <cell r="FH124">
            <v>6.6331587731800007E-2</v>
          </cell>
          <cell r="FI124">
            <v>0.161890238523</v>
          </cell>
          <cell r="FJ124">
            <v>6.8674363195900007E-2</v>
          </cell>
          <cell r="FK124">
            <v>-0.14879035949700001</v>
          </cell>
          <cell r="FL124">
            <v>0</v>
          </cell>
          <cell r="FM124">
            <v>6.8341396749E-2</v>
          </cell>
          <cell r="FN124">
            <v>7.4611894786399999E-2</v>
          </cell>
          <cell r="FO124">
            <v>0</v>
          </cell>
          <cell r="FP124">
            <v>-0.14720185101</v>
          </cell>
          <cell r="FQ124">
            <v>9.6276225522199995E-3</v>
          </cell>
          <cell r="FR124">
            <v>1.32097257301E-3</v>
          </cell>
          <cell r="FS124">
            <v>0.20318701863300001</v>
          </cell>
          <cell r="FT124">
            <v>1.6279015690099999E-2</v>
          </cell>
          <cell r="FU124">
            <v>1.2966810725600001E-2</v>
          </cell>
          <cell r="FV124">
            <v>-0.171432554722</v>
          </cell>
          <cell r="FW124">
            <v>-2.5804417207799999E-2</v>
          </cell>
          <cell r="FX124">
            <v>0</v>
          </cell>
          <cell r="FY124">
            <v>-0.15909104049200001</v>
          </cell>
          <cell r="FZ124">
            <v>2.03106179833E-2</v>
          </cell>
          <cell r="GA124">
            <v>-3.7857920397100001E-3</v>
          </cell>
          <cell r="GB124">
            <v>1.4248256571600001E-2</v>
          </cell>
          <cell r="GC124">
            <v>-1.88653112855E-3</v>
          </cell>
          <cell r="GD124">
            <v>0</v>
          </cell>
          <cell r="GE124">
            <v>-1.7723565921199998E-2</v>
          </cell>
          <cell r="GF124">
            <v>-5.1719238981599996E-3</v>
          </cell>
          <cell r="GG124">
            <v>5.1766145974399998E-2</v>
          </cell>
          <cell r="GH124">
            <v>0.190202564001</v>
          </cell>
          <cell r="GI124">
            <v>-0.170116350055</v>
          </cell>
          <cell r="GJ124">
            <v>0.202782258391</v>
          </cell>
          <cell r="GK124">
            <v>0.156395539641</v>
          </cell>
          <cell r="GL124">
            <v>8.9681996032600006E-3</v>
          </cell>
          <cell r="GM124">
            <v>2.0406587049399998E-2</v>
          </cell>
          <cell r="GN124">
            <v>-0.19770744442900001</v>
          </cell>
          <cell r="GO124">
            <v>0</v>
          </cell>
          <cell r="GP124">
            <v>2.77269277722E-2</v>
          </cell>
          <cell r="GQ124">
            <v>-2.0558103918999999E-2</v>
          </cell>
          <cell r="GR124">
            <v>0</v>
          </cell>
          <cell r="GS124">
            <v>-0.147048011422</v>
          </cell>
          <cell r="GT124">
            <v>0</v>
          </cell>
          <cell r="GU124">
            <v>4.9902796745300002E-2</v>
          </cell>
          <cell r="GV124">
            <v>-0.22482234239599999</v>
          </cell>
          <cell r="GW124">
            <v>-0.20218080282199999</v>
          </cell>
          <cell r="GX124">
            <v>0.15765768289599999</v>
          </cell>
          <cell r="GY124">
            <v>0.19986641407</v>
          </cell>
          <cell r="GZ124">
            <v>0.16777192056199999</v>
          </cell>
          <cell r="HA124">
            <v>0.18631604313899999</v>
          </cell>
          <cell r="HB124">
            <v>0</v>
          </cell>
          <cell r="HC124">
            <v>2.6417646557100001E-2</v>
          </cell>
          <cell r="HD124">
            <v>0.19520057737800001</v>
          </cell>
          <cell r="HE124">
            <v>0.20527051389199999</v>
          </cell>
          <cell r="HF124">
            <v>-0.18308679759499999</v>
          </cell>
          <cell r="HG124">
            <v>-2.7679891791199999E-3</v>
          </cell>
          <cell r="HH124">
            <v>4.1486173868199999E-2</v>
          </cell>
          <cell r="HI124">
            <v>7.2608125628899995E-4</v>
          </cell>
          <cell r="HJ124">
            <v>-0.219193384051</v>
          </cell>
          <cell r="HK124">
            <v>-0.17812374234200001</v>
          </cell>
          <cell r="HL124">
            <v>3.8532812148299997E-2</v>
          </cell>
          <cell r="HM124">
            <v>-0.166433155537</v>
          </cell>
          <cell r="HN124">
            <v>0.20506554841999999</v>
          </cell>
          <cell r="HO124">
            <v>-0.180427655578</v>
          </cell>
          <cell r="HP124">
            <v>-2.27129068226E-2</v>
          </cell>
          <cell r="HQ124">
            <v>-0.21680638194099999</v>
          </cell>
          <cell r="HR124">
            <v>0</v>
          </cell>
          <cell r="HS124">
            <v>0.233424648643</v>
          </cell>
          <cell r="HT124">
            <v>0.182899862528</v>
          </cell>
          <cell r="HU124">
            <v>-2.3016272112699999E-2</v>
          </cell>
          <cell r="HV124">
            <v>-0.185653582215</v>
          </cell>
          <cell r="HW124">
            <v>-0.17502121627299999</v>
          </cell>
          <cell r="HX124">
            <v>0.228763639927</v>
          </cell>
          <cell r="HY124">
            <v>0.21996444463699999</v>
          </cell>
          <cell r="HZ124">
            <v>4.6600598841900001E-2</v>
          </cell>
          <cell r="IA124">
            <v>0</v>
          </cell>
          <cell r="IB124">
            <v>0</v>
          </cell>
          <cell r="IC124">
            <v>5.9161465614999999E-2</v>
          </cell>
          <cell r="ID124">
            <v>1.8263271078499999E-2</v>
          </cell>
          <cell r="IE124">
            <v>2.3001974448599999E-2</v>
          </cell>
          <cell r="IF124">
            <v>3.2720070332299997E-2</v>
          </cell>
          <cell r="IG124">
            <v>-5.3006148664299995E-4</v>
          </cell>
          <cell r="IH124">
            <v>-0.17667372524700001</v>
          </cell>
          <cell r="II124">
            <v>0</v>
          </cell>
          <cell r="IJ124">
            <v>0</v>
          </cell>
          <cell r="IK124">
            <v>-9.5798641268599996E-5</v>
          </cell>
          <cell r="IL124">
            <v>5.4482612758900003E-3</v>
          </cell>
          <cell r="IM124">
            <v>-0.15650968253600001</v>
          </cell>
          <cell r="IN124">
            <v>6.2759108841399999E-2</v>
          </cell>
          <cell r="IO124">
            <v>0.17802114784699999</v>
          </cell>
          <cell r="IP124">
            <v>-0.20360359549500001</v>
          </cell>
          <cell r="IQ124">
            <v>0.19355678558299999</v>
          </cell>
          <cell r="IR124">
            <v>1.7099991440799999E-2</v>
          </cell>
          <cell r="IS124">
            <v>0.13041760027400001</v>
          </cell>
          <cell r="IT124">
            <v>0.13111720979200001</v>
          </cell>
        </row>
        <row r="125">
          <cell r="A125" t="str">
            <v>SNP_CN_4326111_A1363G_W455R_ethA</v>
          </cell>
          <cell r="B125">
            <v>3.4944336861399999E-2</v>
          </cell>
          <cell r="C125">
            <v>-5.4735921323299998E-2</v>
          </cell>
          <cell r="D125">
            <v>-5.0624903291499997E-2</v>
          </cell>
          <cell r="E125">
            <v>-0.145156785846</v>
          </cell>
          <cell r="F125">
            <v>7.4958443641699998E-2</v>
          </cell>
          <cell r="G125">
            <v>0.13680362701400001</v>
          </cell>
          <cell r="H125">
            <v>-7.8139290213599999E-2</v>
          </cell>
          <cell r="I125">
            <v>2.7099376544399999E-2</v>
          </cell>
          <cell r="J125">
            <v>-8.6878962814799995E-2</v>
          </cell>
          <cell r="K125">
            <v>-4.1849853005299998E-4</v>
          </cell>
          <cell r="L125">
            <v>0.103337526321</v>
          </cell>
          <cell r="M125">
            <v>0.198983073235</v>
          </cell>
          <cell r="N125">
            <v>9.9521368742000002E-2</v>
          </cell>
          <cell r="O125">
            <v>7.1497973985999996E-3</v>
          </cell>
          <cell r="P125">
            <v>0.105419971049</v>
          </cell>
          <cell r="Q125">
            <v>0.131760239601</v>
          </cell>
          <cell r="R125">
            <v>0.27847874164600001</v>
          </cell>
          <cell r="S125">
            <v>-0.29175323247899998</v>
          </cell>
          <cell r="T125">
            <v>-7.9937726259199995E-2</v>
          </cell>
          <cell r="U125">
            <v>1.11533040181E-2</v>
          </cell>
          <cell r="V125">
            <v>-0.12775427103000001</v>
          </cell>
          <cell r="W125">
            <v>0.28065270185500002</v>
          </cell>
          <cell r="X125">
            <v>-3.5586524754800002E-2</v>
          </cell>
          <cell r="Y125">
            <v>2.4741528555799999E-2</v>
          </cell>
          <cell r="Z125">
            <v>-0.25418439507500001</v>
          </cell>
          <cell r="AA125">
            <v>-0.246509775519</v>
          </cell>
          <cell r="AB125">
            <v>-0.27883914113000002</v>
          </cell>
          <cell r="AC125">
            <v>0.178670942783</v>
          </cell>
          <cell r="AD125">
            <v>8.0687152221800007E-3</v>
          </cell>
          <cell r="AE125">
            <v>0.107489816844</v>
          </cell>
          <cell r="AF125">
            <v>0.133306026459</v>
          </cell>
          <cell r="AG125">
            <v>-0.26604360342</v>
          </cell>
          <cell r="AH125">
            <v>-8.8272549212000007E-2</v>
          </cell>
          <cell r="AI125">
            <v>1.4478136785299999E-2</v>
          </cell>
          <cell r="AJ125">
            <v>6.0739554464800003E-3</v>
          </cell>
          <cell r="AK125">
            <v>-1.0723592713499999E-2</v>
          </cell>
          <cell r="AL125">
            <v>-7.3127992451199997E-2</v>
          </cell>
          <cell r="AM125">
            <v>9.1539770364800002E-2</v>
          </cell>
          <cell r="AN125">
            <v>2.1748779341600001E-2</v>
          </cell>
          <cell r="AO125">
            <v>0.14482125639900001</v>
          </cell>
          <cell r="AP125">
            <v>-0.104178540409</v>
          </cell>
          <cell r="AQ125">
            <v>6.4013287424999996E-2</v>
          </cell>
          <cell r="AR125">
            <v>0.11040148139</v>
          </cell>
          <cell r="AS125">
            <v>-0.241673916578</v>
          </cell>
          <cell r="AT125">
            <v>0.13469733297799999</v>
          </cell>
          <cell r="AU125">
            <v>2.4399435147599999E-2</v>
          </cell>
          <cell r="AV125">
            <v>0.19320663809800001</v>
          </cell>
          <cell r="AW125">
            <v>0.14076000452000001</v>
          </cell>
          <cell r="AX125">
            <v>5.4832443594899999E-2</v>
          </cell>
          <cell r="AY125">
            <v>-9.42247956991E-2</v>
          </cell>
          <cell r="AZ125">
            <v>-9.0671949088600004E-2</v>
          </cell>
          <cell r="BA125">
            <v>-0.142751723528</v>
          </cell>
          <cell r="BB125">
            <v>1.63641311228E-2</v>
          </cell>
          <cell r="BC125">
            <v>-8.0301620066199994E-2</v>
          </cell>
          <cell r="BD125">
            <v>3.7859577685599999E-2</v>
          </cell>
          <cell r="BE125">
            <v>9.3272887170299992E-3</v>
          </cell>
          <cell r="BF125">
            <v>0.14816211164000001</v>
          </cell>
          <cell r="BG125">
            <v>0.122355818748</v>
          </cell>
          <cell r="BH125">
            <v>8.5058957338300004E-2</v>
          </cell>
          <cell r="BI125">
            <v>-5.2630618214600002E-2</v>
          </cell>
          <cell r="BJ125">
            <v>9.2934342101199992E-3</v>
          </cell>
          <cell r="BK125">
            <v>1.8729743314900001E-3</v>
          </cell>
          <cell r="BL125">
            <v>2.8085395693799999E-2</v>
          </cell>
          <cell r="BM125">
            <v>-9.6237383782900005E-2</v>
          </cell>
          <cell r="BN125">
            <v>1.5565146692100001E-2</v>
          </cell>
          <cell r="BO125">
            <v>-0.100717715919</v>
          </cell>
          <cell r="BP125">
            <v>0.30197539925599998</v>
          </cell>
          <cell r="BQ125">
            <v>-9.1145992279100002E-2</v>
          </cell>
          <cell r="BR125">
            <v>0.202016070485</v>
          </cell>
          <cell r="BS125">
            <v>0.19763311743699999</v>
          </cell>
          <cell r="BT125">
            <v>-9.4004824757599997E-2</v>
          </cell>
          <cell r="BU125">
            <v>2.2408204153199999E-2</v>
          </cell>
          <cell r="BV125">
            <v>-5.9359036386000003E-3</v>
          </cell>
          <cell r="BW125">
            <v>-7.5639694929099999E-2</v>
          </cell>
          <cell r="BX125">
            <v>-7.8134059906000003E-2</v>
          </cell>
          <cell r="BY125">
            <v>2.00133044273E-2</v>
          </cell>
          <cell r="BZ125">
            <v>0.141185969114</v>
          </cell>
          <cell r="CA125">
            <v>0.23617886006800001</v>
          </cell>
          <cell r="CB125">
            <v>2.05615703017E-2</v>
          </cell>
          <cell r="CC125">
            <v>-6.6732510924300006E-2</v>
          </cell>
          <cell r="CD125">
            <v>1.4519920572600001E-2</v>
          </cell>
          <cell r="CE125">
            <v>1.20141764637E-3</v>
          </cell>
          <cell r="CF125">
            <v>-8.9894950389900002E-2</v>
          </cell>
          <cell r="CG125">
            <v>0.13083657622299999</v>
          </cell>
          <cell r="CH125">
            <v>0.14407092332800001</v>
          </cell>
          <cell r="CI125">
            <v>-0.18790276348599999</v>
          </cell>
          <cell r="CJ125">
            <v>-7.3612863197899999E-3</v>
          </cell>
          <cell r="CK125">
            <v>6.6226962953799999E-3</v>
          </cell>
          <cell r="CL125">
            <v>-0.18058697879300001</v>
          </cell>
          <cell r="CM125">
            <v>0.18395283818200001</v>
          </cell>
          <cell r="CN125">
            <v>2.2749258205300001E-2</v>
          </cell>
          <cell r="CO125">
            <v>4.8610009252999999E-2</v>
          </cell>
          <cell r="CP125">
            <v>3.5394839942499999E-2</v>
          </cell>
          <cell r="CQ125">
            <v>-0.23116485774500001</v>
          </cell>
          <cell r="CR125">
            <v>-8.5730046033899998E-2</v>
          </cell>
          <cell r="CS125">
            <v>7.9168990254399996E-2</v>
          </cell>
          <cell r="CT125">
            <v>9.8960310220699996E-2</v>
          </cell>
          <cell r="CU125">
            <v>2.54819504917E-2</v>
          </cell>
          <cell r="CV125">
            <v>-8.3620145916899993E-2</v>
          </cell>
          <cell r="CW125">
            <v>0.16161777079100001</v>
          </cell>
          <cell r="CX125">
            <v>-0.18800856173</v>
          </cell>
          <cell r="CY125">
            <v>0.106393478811</v>
          </cell>
          <cell r="CZ125">
            <v>0.123973838985</v>
          </cell>
          <cell r="DA125">
            <v>2.2231362760100001E-2</v>
          </cell>
          <cell r="DB125">
            <v>-0.27827680110899999</v>
          </cell>
          <cell r="DC125">
            <v>5.31185790896E-2</v>
          </cell>
          <cell r="DD125">
            <v>8.3190776407700007E-2</v>
          </cell>
          <cell r="DE125">
            <v>-3.40558635071E-3</v>
          </cell>
          <cell r="DF125">
            <v>-0.26625600457199999</v>
          </cell>
          <cell r="DG125">
            <v>8.4635116159900006E-2</v>
          </cell>
          <cell r="DH125">
            <v>-0.202837735415</v>
          </cell>
          <cell r="DI125">
            <v>0.13842460513099999</v>
          </cell>
          <cell r="DJ125">
            <v>-0.28934037685399999</v>
          </cell>
          <cell r="DK125">
            <v>-6.2636032700499999E-2</v>
          </cell>
          <cell r="DL125">
            <v>6.1309751123200001E-2</v>
          </cell>
          <cell r="DM125">
            <v>4.4356431811999997E-2</v>
          </cell>
          <cell r="DN125">
            <v>2.6351133361499999E-2</v>
          </cell>
          <cell r="DO125">
            <v>5.20925037563E-2</v>
          </cell>
          <cell r="DP125">
            <v>0.155425131321</v>
          </cell>
          <cell r="DQ125">
            <v>3.3520810306099998E-2</v>
          </cell>
          <cell r="DR125">
            <v>2.9010573402000001E-2</v>
          </cell>
          <cell r="DS125">
            <v>0.134354069829</v>
          </cell>
          <cell r="DT125">
            <v>-5.2454685792300004E-3</v>
          </cell>
          <cell r="DU125">
            <v>-6.3909627497199997E-3</v>
          </cell>
          <cell r="DV125">
            <v>0.13160243630400001</v>
          </cell>
          <cell r="DW125">
            <v>0.114290423691</v>
          </cell>
          <cell r="DX125">
            <v>0.27498644590400001</v>
          </cell>
          <cell r="DY125">
            <v>0.25922152399999998</v>
          </cell>
          <cell r="DZ125">
            <v>-0.11718407273299999</v>
          </cell>
          <cell r="EA125">
            <v>0.120777860284</v>
          </cell>
          <cell r="EB125">
            <v>0.101054608822</v>
          </cell>
          <cell r="EC125">
            <v>0.26905912160899997</v>
          </cell>
          <cell r="ED125">
            <v>-1.1521535925600001E-2</v>
          </cell>
          <cell r="EE125">
            <v>-1.9897749647500001E-2</v>
          </cell>
          <cell r="EF125">
            <v>-2.3213906213600002E-2</v>
          </cell>
          <cell r="EG125">
            <v>0.23721727728799999</v>
          </cell>
          <cell r="EH125">
            <v>-7.6493456959700001E-2</v>
          </cell>
          <cell r="EI125">
            <v>-0.171208918095</v>
          </cell>
          <cell r="EJ125">
            <v>4.8757635057000002E-2</v>
          </cell>
          <cell r="EK125">
            <v>0.19550780951999999</v>
          </cell>
          <cell r="EL125">
            <v>-6.7051709629599998E-3</v>
          </cell>
          <cell r="EM125">
            <v>-7.4967078864599995E-2</v>
          </cell>
          <cell r="EN125">
            <v>0.113738410175</v>
          </cell>
          <cell r="EO125">
            <v>-0.15603649616199999</v>
          </cell>
          <cell r="EP125">
            <v>1.5654675662499999E-2</v>
          </cell>
          <cell r="EQ125">
            <v>0.103632710874</v>
          </cell>
          <cell r="ER125">
            <v>0.113435640931</v>
          </cell>
          <cell r="ES125">
            <v>-7.7217996120499996E-2</v>
          </cell>
          <cell r="ET125">
            <v>-7.26870521903E-2</v>
          </cell>
          <cell r="EU125">
            <v>-7.9965882003300001E-2</v>
          </cell>
          <cell r="EV125">
            <v>-0.17838960885999999</v>
          </cell>
          <cell r="EW125">
            <v>-0.29474043846100001</v>
          </cell>
          <cell r="EX125">
            <v>-8.9997552335300005E-2</v>
          </cell>
          <cell r="EY125">
            <v>0.188165023923</v>
          </cell>
          <cell r="EZ125">
            <v>3.2292935997199998E-2</v>
          </cell>
          <cell r="FA125">
            <v>0.27670192718499997</v>
          </cell>
          <cell r="FB125">
            <v>-9.2522405087899995E-2</v>
          </cell>
          <cell r="FC125">
            <v>-0.169694751501</v>
          </cell>
          <cell r="FD125">
            <v>-0.21462142467500001</v>
          </cell>
          <cell r="FE125">
            <v>0.10051573067900001</v>
          </cell>
          <cell r="FF125">
            <v>-0.23164996504800001</v>
          </cell>
          <cell r="FG125">
            <v>-7.7436029911000001E-2</v>
          </cell>
          <cell r="FH125">
            <v>-0.253872394562</v>
          </cell>
          <cell r="FI125">
            <v>-1.4389800839100001E-2</v>
          </cell>
          <cell r="FJ125">
            <v>7.1143666282299997E-3</v>
          </cell>
          <cell r="FK125">
            <v>4.6126380562800003E-2</v>
          </cell>
          <cell r="FL125">
            <v>-4.9429759383200003E-3</v>
          </cell>
          <cell r="FM125">
            <v>2.1702377125600001E-2</v>
          </cell>
          <cell r="FN125">
            <v>3.4220993518800001E-2</v>
          </cell>
          <cell r="FO125">
            <v>1.25813325867E-2</v>
          </cell>
          <cell r="FP125">
            <v>3.9833549410099998E-2</v>
          </cell>
          <cell r="FQ125">
            <v>0.18752039969000001</v>
          </cell>
          <cell r="FR125">
            <v>0.144487813115</v>
          </cell>
          <cell r="FS125">
            <v>0.27578338980700001</v>
          </cell>
          <cell r="FT125">
            <v>-3.7951294332700003E-2</v>
          </cell>
          <cell r="FU125">
            <v>0.226888224483</v>
          </cell>
          <cell r="FV125">
            <v>-8.51912016515E-4</v>
          </cell>
          <cell r="FW125">
            <v>1.3499982654999999E-2</v>
          </cell>
          <cell r="FX125">
            <v>1.14447558299E-2</v>
          </cell>
          <cell r="FY125">
            <v>1.61140672863E-2</v>
          </cell>
          <cell r="FZ125">
            <v>0.19902960956099999</v>
          </cell>
          <cell r="GA125">
            <v>1.5460651367899999E-2</v>
          </cell>
          <cell r="GB125">
            <v>0.19934910535799999</v>
          </cell>
          <cell r="GC125">
            <v>-7.3110242374199996E-3</v>
          </cell>
          <cell r="GD125">
            <v>3.84250581264E-2</v>
          </cell>
          <cell r="GE125">
            <v>-0.121502876282</v>
          </cell>
          <cell r="GF125">
            <v>4.42782882601E-3</v>
          </cell>
          <cell r="GG125">
            <v>2.0972590893499999E-2</v>
          </cell>
          <cell r="GH125">
            <v>2.19888165593E-2</v>
          </cell>
          <cell r="GI125">
            <v>5.8440275490300002E-2</v>
          </cell>
          <cell r="GJ125">
            <v>2.5819405913400002E-2</v>
          </cell>
          <cell r="GK125">
            <v>1.3132713735100001E-2</v>
          </cell>
          <cell r="GL125">
            <v>-9.1017499566100002E-2</v>
          </cell>
          <cell r="GM125">
            <v>-0.16893120110000001</v>
          </cell>
          <cell r="GN125">
            <v>-6.9914810359499993E-2</v>
          </cell>
          <cell r="GO125">
            <v>9.2348471283900002E-2</v>
          </cell>
          <cell r="GP125">
            <v>3.2428573816999998E-2</v>
          </cell>
          <cell r="GQ125">
            <v>0.10547271370899999</v>
          </cell>
          <cell r="GR125">
            <v>1.4073491096499999E-2</v>
          </cell>
          <cell r="GS125">
            <v>1.05097563937E-2</v>
          </cell>
          <cell r="GT125">
            <v>1.6254387795900001E-2</v>
          </cell>
          <cell r="GU125">
            <v>4.9205772578699999E-2</v>
          </cell>
          <cell r="GV125">
            <v>0.21189267933399999</v>
          </cell>
          <cell r="GW125">
            <v>2.54266783595E-2</v>
          </cell>
          <cell r="GX125">
            <v>0.10780490934799999</v>
          </cell>
          <cell r="GY125">
            <v>-4.8400796949900002E-2</v>
          </cell>
          <cell r="GZ125">
            <v>0.11205720156399999</v>
          </cell>
          <cell r="HA125">
            <v>3.1520806253000001E-2</v>
          </cell>
          <cell r="HB125">
            <v>-2.75700446218E-3</v>
          </cell>
          <cell r="HC125">
            <v>0.15996374189900001</v>
          </cell>
          <cell r="HD125">
            <v>-0.110720381141</v>
          </cell>
          <cell r="HE125">
            <v>6.20173960924E-2</v>
          </cell>
          <cell r="HF125">
            <v>4.7986045479800003E-2</v>
          </cell>
          <cell r="HG125">
            <v>-5.1401101518399998E-4</v>
          </cell>
          <cell r="HH125">
            <v>3.2517939805999999E-2</v>
          </cell>
          <cell r="HI125">
            <v>2.96938978136E-2</v>
          </cell>
          <cell r="HJ125">
            <v>3.4685857594000002E-2</v>
          </cell>
          <cell r="HK125">
            <v>-0.16113469004600001</v>
          </cell>
          <cell r="HL125">
            <v>2.7523206546899999E-2</v>
          </cell>
          <cell r="HM125">
            <v>0.12270849198100001</v>
          </cell>
          <cell r="HN125">
            <v>-3.8687247782900003E-2</v>
          </cell>
          <cell r="HO125">
            <v>-0.24256925284899999</v>
          </cell>
          <cell r="HP125">
            <v>0.109991773963</v>
          </cell>
          <cell r="HQ125">
            <v>0.275414675474</v>
          </cell>
          <cell r="HR125">
            <v>-7.5223527848699998E-2</v>
          </cell>
          <cell r="HS125">
            <v>0</v>
          </cell>
          <cell r="HT125">
            <v>-7.8075133264099997E-2</v>
          </cell>
          <cell r="HU125">
            <v>1.70992426574E-2</v>
          </cell>
          <cell r="HV125">
            <v>-3.3877197653100002E-2</v>
          </cell>
          <cell r="HW125">
            <v>0</v>
          </cell>
          <cell r="HX125">
            <v>0.12038294225899999</v>
          </cell>
          <cell r="HY125">
            <v>0.17713712155799999</v>
          </cell>
          <cell r="HZ125">
            <v>0.118681393564</v>
          </cell>
          <cell r="IA125">
            <v>3.7860706448599998E-2</v>
          </cell>
          <cell r="IB125">
            <v>-4.7162607312199997E-2</v>
          </cell>
          <cell r="IC125">
            <v>0.19755338132399999</v>
          </cell>
          <cell r="ID125">
            <v>-1.8674578517700002E-2</v>
          </cell>
          <cell r="IE125">
            <v>2.9897382482900001E-2</v>
          </cell>
          <cell r="IF125">
            <v>3.1280741095499998E-2</v>
          </cell>
          <cell r="IG125">
            <v>1.5212716534700001E-2</v>
          </cell>
          <cell r="IH125">
            <v>1.86796374619E-2</v>
          </cell>
          <cell r="II125">
            <v>3.18930782378E-2</v>
          </cell>
          <cell r="IJ125">
            <v>-1.20249693282E-3</v>
          </cell>
          <cell r="IK125">
            <v>1.51044037193E-2</v>
          </cell>
          <cell r="IL125">
            <v>-6.0987863689700002E-2</v>
          </cell>
          <cell r="IM125">
            <v>1.92078687251E-2</v>
          </cell>
          <cell r="IN125">
            <v>-9.8340846598099996E-2</v>
          </cell>
          <cell r="IO125">
            <v>0.26921644806900003</v>
          </cell>
          <cell r="IP125">
            <v>-9.2693090438800002E-2</v>
          </cell>
          <cell r="IQ125">
            <v>0.118174239993</v>
          </cell>
          <cell r="IR125">
            <v>1.6202703118300001E-2</v>
          </cell>
          <cell r="IS125">
            <v>0.123956382275</v>
          </cell>
          <cell r="IT125">
            <v>0.13071294128899999</v>
          </cell>
        </row>
        <row r="126">
          <cell r="A126" t="str">
            <v>SNP_CN_4326632_T842C_H281R_ethA</v>
          </cell>
          <cell r="B126">
            <v>-0.134662568569</v>
          </cell>
          <cell r="C126">
            <v>0.18619699776199999</v>
          </cell>
          <cell r="D126">
            <v>3.7894833832999998E-2</v>
          </cell>
          <cell r="E126">
            <v>1.6735661774900001E-2</v>
          </cell>
          <cell r="F126">
            <v>0</v>
          </cell>
          <cell r="G126">
            <v>0.20042568445200001</v>
          </cell>
          <cell r="H126">
            <v>1.7160945571999999E-3</v>
          </cell>
          <cell r="I126">
            <v>3.5044357180599998E-2</v>
          </cell>
          <cell r="J126">
            <v>0.18629735708199999</v>
          </cell>
          <cell r="K126">
            <v>5.2148628979899997E-2</v>
          </cell>
          <cell r="L126">
            <v>0</v>
          </cell>
          <cell r="M126">
            <v>-2.73034704151E-4</v>
          </cell>
          <cell r="N126">
            <v>0.18705479800700001</v>
          </cell>
          <cell r="O126">
            <v>-0.14992758631700001</v>
          </cell>
          <cell r="P126">
            <v>0.19865834713</v>
          </cell>
          <cell r="Q126">
            <v>4.7425713390100002E-2</v>
          </cell>
          <cell r="R126">
            <v>1.1869943700700001E-2</v>
          </cell>
          <cell r="S126">
            <v>4.2321607470499997E-2</v>
          </cell>
          <cell r="T126">
            <v>0</v>
          </cell>
          <cell r="U126">
            <v>4.23191525042E-2</v>
          </cell>
          <cell r="V126">
            <v>1.30036659539E-2</v>
          </cell>
          <cell r="W126">
            <v>-3.4275680780399997E-2</v>
          </cell>
          <cell r="X126">
            <v>0.16437390446700001</v>
          </cell>
          <cell r="Y126">
            <v>2.0478835329400001E-2</v>
          </cell>
          <cell r="Z126">
            <v>-0.17124097049199999</v>
          </cell>
          <cell r="AA126">
            <v>0.19199717044799999</v>
          </cell>
          <cell r="AB126">
            <v>0.17782805860000001</v>
          </cell>
          <cell r="AC126">
            <v>-0.184227183461</v>
          </cell>
          <cell r="AD126">
            <v>-0.21540710330000001</v>
          </cell>
          <cell r="AE126">
            <v>-1.9829524680999998E-3</v>
          </cell>
          <cell r="AF126">
            <v>-0.20350882410999999</v>
          </cell>
          <cell r="AG126">
            <v>0.20939095318299999</v>
          </cell>
          <cell r="AH126">
            <v>3.17353904247E-2</v>
          </cell>
          <cell r="AI126">
            <v>0.191824808717</v>
          </cell>
          <cell r="AJ126">
            <v>0</v>
          </cell>
          <cell r="AK126">
            <v>0</v>
          </cell>
          <cell r="AL126">
            <v>-0.16251769661900001</v>
          </cell>
          <cell r="AM126">
            <v>-2.1846909075999999E-3</v>
          </cell>
          <cell r="AN126">
            <v>0.200967177749</v>
          </cell>
          <cell r="AO126">
            <v>-0.160668462515</v>
          </cell>
          <cell r="AP126">
            <v>1.39598092064E-2</v>
          </cell>
          <cell r="AQ126">
            <v>0.19283798336999999</v>
          </cell>
          <cell r="AR126">
            <v>-7.3231039568799998E-3</v>
          </cell>
          <cell r="AS126">
            <v>0.19675257802000001</v>
          </cell>
          <cell r="AT126">
            <v>0.19454173743700001</v>
          </cell>
          <cell r="AU126">
            <v>4.1380744427400001E-2</v>
          </cell>
          <cell r="AV126">
            <v>0.210790231824</v>
          </cell>
          <cell r="AW126">
            <v>0.17861478030700001</v>
          </cell>
          <cell r="AX126">
            <v>-0.18593066930800001</v>
          </cell>
          <cell r="AY126">
            <v>-9.6763884648699994E-3</v>
          </cell>
          <cell r="AZ126">
            <v>0</v>
          </cell>
          <cell r="BA126">
            <v>-0.18103180825699999</v>
          </cell>
          <cell r="BB126">
            <v>8.3821074804299998E-4</v>
          </cell>
          <cell r="BC126">
            <v>-0.24947284162</v>
          </cell>
          <cell r="BD126">
            <v>-0.23019021749499999</v>
          </cell>
          <cell r="BE126">
            <v>0.19467878341700001</v>
          </cell>
          <cell r="BF126">
            <v>-0.14636433124500001</v>
          </cell>
          <cell r="BG126">
            <v>2.0567984320199999E-3</v>
          </cell>
          <cell r="BH126">
            <v>-6.6232234239600001E-3</v>
          </cell>
          <cell r="BI126">
            <v>2.8634877875399999E-2</v>
          </cell>
          <cell r="BJ126">
            <v>1.92776992917E-2</v>
          </cell>
          <cell r="BK126">
            <v>0.21656568348399999</v>
          </cell>
          <cell r="BL126">
            <v>1.90148465335E-2</v>
          </cell>
          <cell r="BM126">
            <v>1.31727615371E-2</v>
          </cell>
          <cell r="BN126">
            <v>2.29561086744E-2</v>
          </cell>
          <cell r="BO126">
            <v>0.193054273725</v>
          </cell>
          <cell r="BP126">
            <v>0.20778056979199999</v>
          </cell>
          <cell r="BQ126">
            <v>8.6143173277399995E-2</v>
          </cell>
          <cell r="BR126">
            <v>9.8924208432399994E-3</v>
          </cell>
          <cell r="BS126">
            <v>5.4614362306900002E-3</v>
          </cell>
          <cell r="BT126">
            <v>-0.19431681931</v>
          </cell>
          <cell r="BU126">
            <v>-2.05014105886E-2</v>
          </cell>
          <cell r="BV126">
            <v>-0.18116164207499999</v>
          </cell>
          <cell r="BW126">
            <v>2.3074592463699999E-3</v>
          </cell>
          <cell r="BX126">
            <v>3.1676042825E-2</v>
          </cell>
          <cell r="BY126">
            <v>1.16076217964E-2</v>
          </cell>
          <cell r="BZ126">
            <v>1.45620703697E-2</v>
          </cell>
          <cell r="CA126">
            <v>-0.19206725060900001</v>
          </cell>
          <cell r="CB126">
            <v>-0.20231115818000001</v>
          </cell>
          <cell r="CC126">
            <v>0</v>
          </cell>
          <cell r="CD126">
            <v>-0.200960814953</v>
          </cell>
          <cell r="CE126">
            <v>0</v>
          </cell>
          <cell r="CF126">
            <v>3.7296146154400002E-2</v>
          </cell>
          <cell r="CG126">
            <v>6.6634998656799997E-3</v>
          </cell>
          <cell r="CH126">
            <v>-0.14726836979399999</v>
          </cell>
          <cell r="CI126">
            <v>-2.0101325586400001E-2</v>
          </cell>
          <cell r="CJ126">
            <v>4.41937297583E-2</v>
          </cell>
          <cell r="CK126">
            <v>4.5620691031199999E-2</v>
          </cell>
          <cell r="CL126">
            <v>4.3789245188200002E-2</v>
          </cell>
          <cell r="CM126">
            <v>4.8688713461200003E-2</v>
          </cell>
          <cell r="CN126">
            <v>0</v>
          </cell>
          <cell r="CO126">
            <v>1.8143549561500001E-2</v>
          </cell>
          <cell r="CP126">
            <v>0</v>
          </cell>
          <cell r="CQ126">
            <v>0.18163339793700001</v>
          </cell>
          <cell r="CR126">
            <v>4.19195974246E-3</v>
          </cell>
          <cell r="CS126">
            <v>4.0649872273200001E-2</v>
          </cell>
          <cell r="CT126">
            <v>2.7583653107299998E-2</v>
          </cell>
          <cell r="CU126">
            <v>4.6370133757599998E-2</v>
          </cell>
          <cell r="CV126">
            <v>2.4473525583700001E-2</v>
          </cell>
          <cell r="CW126">
            <v>2.3017255589399999E-3</v>
          </cell>
          <cell r="CX126">
            <v>-0.179008737206</v>
          </cell>
          <cell r="CY126">
            <v>-0.19814138114499999</v>
          </cell>
          <cell r="CZ126">
            <v>-1.0043441318E-2</v>
          </cell>
          <cell r="DA126">
            <v>4.6117145568100003E-2</v>
          </cell>
          <cell r="DB126">
            <v>0.18608638644200001</v>
          </cell>
          <cell r="DC126">
            <v>3.3314280211899999E-2</v>
          </cell>
          <cell r="DD126">
            <v>-3.08237466961E-2</v>
          </cell>
          <cell r="DE126">
            <v>0.207918971777</v>
          </cell>
          <cell r="DF126">
            <v>5.2915681153499997E-2</v>
          </cell>
          <cell r="DG126">
            <v>7.2825741954099998E-3</v>
          </cell>
          <cell r="DH126">
            <v>-0.18545024097000001</v>
          </cell>
          <cell r="DI126">
            <v>-0.179370447993</v>
          </cell>
          <cell r="DJ126">
            <v>1.6115369275199999E-2</v>
          </cell>
          <cell r="DK126">
            <v>5.0790492445200001E-2</v>
          </cell>
          <cell r="DL126">
            <v>-0.15852293372199999</v>
          </cell>
          <cell r="DM126">
            <v>-0.175393491983</v>
          </cell>
          <cell r="DN126">
            <v>-5.20843314007E-3</v>
          </cell>
          <cell r="DO126">
            <v>7.0805348455900002E-2</v>
          </cell>
          <cell r="DP126">
            <v>-0.15297523140899999</v>
          </cell>
          <cell r="DQ126">
            <v>-0.17149676382500001</v>
          </cell>
          <cell r="DR126">
            <v>-0.18192353844600001</v>
          </cell>
          <cell r="DS126">
            <v>1.15973167121E-2</v>
          </cell>
          <cell r="DT126">
            <v>8.2694860175299995E-3</v>
          </cell>
          <cell r="DU126">
            <v>0.167896017432</v>
          </cell>
          <cell r="DV126">
            <v>0.18868862092499999</v>
          </cell>
          <cell r="DW126">
            <v>-3.48860882223E-2</v>
          </cell>
          <cell r="DX126">
            <v>6.4731091260900001E-2</v>
          </cell>
          <cell r="DY126">
            <v>-1.1836096644399999E-2</v>
          </cell>
          <cell r="DZ126">
            <v>8.1496378406899998E-3</v>
          </cell>
          <cell r="EA126">
            <v>2.94249206781E-2</v>
          </cell>
          <cell r="EB126">
            <v>-0.174748018384</v>
          </cell>
          <cell r="EC126">
            <v>-9.9201779812600008E-3</v>
          </cell>
          <cell r="ED126">
            <v>-0.16275693476200001</v>
          </cell>
          <cell r="EE126">
            <v>3.9369548903799999E-4</v>
          </cell>
          <cell r="EF126">
            <v>4.5097130350799999E-3</v>
          </cell>
          <cell r="EG126">
            <v>4.2127456516E-2</v>
          </cell>
          <cell r="EH126">
            <v>1.83398988156E-5</v>
          </cell>
          <cell r="EI126">
            <v>5.67732453346E-2</v>
          </cell>
          <cell r="EJ126">
            <v>3.2894786447299998E-2</v>
          </cell>
          <cell r="EK126">
            <v>-0.16525553166900001</v>
          </cell>
          <cell r="EL126">
            <v>-0.16897648572900001</v>
          </cell>
          <cell r="EM126">
            <v>4.1069492697700001E-2</v>
          </cell>
          <cell r="EN126">
            <v>0.18702711164999999</v>
          </cell>
          <cell r="EO126">
            <v>4.7339338809299997E-2</v>
          </cell>
          <cell r="EP126">
            <v>0.19060644507400001</v>
          </cell>
          <cell r="EQ126">
            <v>0</v>
          </cell>
          <cell r="ER126">
            <v>8.65963846445E-3</v>
          </cell>
          <cell r="ES126">
            <v>4.0446247905499999E-2</v>
          </cell>
          <cell r="ET126">
            <v>0.18121473491199999</v>
          </cell>
          <cell r="EU126">
            <v>-1.6659755259799999E-2</v>
          </cell>
          <cell r="EV126">
            <v>-1.8136357888600001E-2</v>
          </cell>
          <cell r="EW126">
            <v>-0.16844369471100001</v>
          </cell>
          <cell r="EX126">
            <v>3.7824541330299999E-2</v>
          </cell>
          <cell r="EY126">
            <v>0.18353228270999999</v>
          </cell>
          <cell r="EZ126">
            <v>1.9260371103900002E-2</v>
          </cell>
          <cell r="FA126">
            <v>0</v>
          </cell>
          <cell r="FB126">
            <v>0.18063645064799999</v>
          </cell>
          <cell r="FC126">
            <v>3.0989779159399999E-2</v>
          </cell>
          <cell r="FD126">
            <v>0.206398114562</v>
          </cell>
          <cell r="FE126">
            <v>-0.185878187418</v>
          </cell>
          <cell r="FF126">
            <v>5.6398715823899999E-2</v>
          </cell>
          <cell r="FG126">
            <v>0.19506476819499999</v>
          </cell>
          <cell r="FH126">
            <v>0.21083773672600001</v>
          </cell>
          <cell r="FI126">
            <v>0.167283415794</v>
          </cell>
          <cell r="FJ126">
            <v>2.6297841221099998E-2</v>
          </cell>
          <cell r="FK126">
            <v>-2.2501660510899999E-2</v>
          </cell>
          <cell r="FL126">
            <v>0.221713587642</v>
          </cell>
          <cell r="FM126">
            <v>3.42305712402E-2</v>
          </cell>
          <cell r="FN126">
            <v>2.3877313360599998E-2</v>
          </cell>
          <cell r="FO126">
            <v>-2.0176440477399998E-2</v>
          </cell>
          <cell r="FP126">
            <v>0.18878735601900001</v>
          </cell>
          <cell r="FQ126">
            <v>0</v>
          </cell>
          <cell r="FR126">
            <v>0.17161820828900001</v>
          </cell>
          <cell r="FS126">
            <v>-1.61423012614E-2</v>
          </cell>
          <cell r="FT126">
            <v>1.26531040296E-2</v>
          </cell>
          <cell r="FU126">
            <v>-1.1050621978899999E-2</v>
          </cell>
          <cell r="FV126">
            <v>0.219860300422</v>
          </cell>
          <cell r="FW126">
            <v>2.8053941205099998E-2</v>
          </cell>
          <cell r="FX126">
            <v>3.7106655538099997E-2</v>
          </cell>
          <cell r="FY126">
            <v>0</v>
          </cell>
          <cell r="FZ126">
            <v>-0.18067789077800001</v>
          </cell>
          <cell r="GA126">
            <v>-0.17510806024100001</v>
          </cell>
          <cell r="GB126">
            <v>-0.19831304252099999</v>
          </cell>
          <cell r="GC126">
            <v>0</v>
          </cell>
          <cell r="GD126">
            <v>0</v>
          </cell>
          <cell r="GE126">
            <v>1.7146341502699999E-2</v>
          </cell>
          <cell r="GF126">
            <v>0</v>
          </cell>
          <cell r="GG126">
            <v>-0.232977941632</v>
          </cell>
          <cell r="GH126">
            <v>-0.182524695992</v>
          </cell>
          <cell r="GI126">
            <v>6.2139026820700001E-2</v>
          </cell>
          <cell r="GJ126">
            <v>5.3169332444699999E-2</v>
          </cell>
          <cell r="GK126">
            <v>2.8974646702399999E-2</v>
          </cell>
          <cell r="GL126">
            <v>2.7595013380100002E-2</v>
          </cell>
          <cell r="GM126">
            <v>1.7471427097899998E-2</v>
          </cell>
          <cell r="GN126">
            <v>0.19813029468099999</v>
          </cell>
          <cell r="GO126">
            <v>-0.177413552999</v>
          </cell>
          <cell r="GP126">
            <v>3.4935496747500003E-2</v>
          </cell>
          <cell r="GQ126">
            <v>2.5302657857500001E-2</v>
          </cell>
          <cell r="GR126">
            <v>0.208857774734</v>
          </cell>
          <cell r="GS126">
            <v>2.5206975638899998E-2</v>
          </cell>
          <cell r="GT126">
            <v>2.57101766765E-2</v>
          </cell>
          <cell r="GU126">
            <v>-0.164827793837</v>
          </cell>
          <cell r="GV126">
            <v>2.5668352842299999E-2</v>
          </cell>
          <cell r="GW126">
            <v>0</v>
          </cell>
          <cell r="GX126">
            <v>-0.17639040947000001</v>
          </cell>
          <cell r="GY126">
            <v>1.0293578729E-2</v>
          </cell>
          <cell r="GZ126">
            <v>0.17939102649700001</v>
          </cell>
          <cell r="HA126">
            <v>1.4522412791800001E-2</v>
          </cell>
          <cell r="HB126">
            <v>5.3932782262600003E-2</v>
          </cell>
          <cell r="HC126">
            <v>0.26517140865299998</v>
          </cell>
          <cell r="HD126">
            <v>-0.187373742461</v>
          </cell>
          <cell r="HE126">
            <v>0.19288271665599999</v>
          </cell>
          <cell r="HF126">
            <v>0.214611425996</v>
          </cell>
          <cell r="HG126">
            <v>3.2181728631299998E-2</v>
          </cell>
          <cell r="HH126">
            <v>0.199974924326</v>
          </cell>
          <cell r="HI126">
            <v>-5.0376662984499996E-3</v>
          </cell>
          <cell r="HJ126">
            <v>1.4047391712700001E-2</v>
          </cell>
          <cell r="HK126">
            <v>-0.18046757578799999</v>
          </cell>
          <cell r="HL126">
            <v>0.19594351947300001</v>
          </cell>
          <cell r="HM126">
            <v>0.193359896541</v>
          </cell>
          <cell r="HN126">
            <v>1.6785129904699998E-2</v>
          </cell>
          <cell r="HO126">
            <v>-0.19423367083099999</v>
          </cell>
          <cell r="HP126">
            <v>-0.17468793690199999</v>
          </cell>
          <cell r="HQ126">
            <v>0.18969291448600001</v>
          </cell>
          <cell r="HR126">
            <v>5.54681848735E-3</v>
          </cell>
          <cell r="HS126">
            <v>-0.18640200793700001</v>
          </cell>
          <cell r="HT126">
            <v>7.0339888334299994E-2</v>
          </cell>
          <cell r="HU126">
            <v>1.71977244318E-2</v>
          </cell>
          <cell r="HV126">
            <v>-0.20057646930199999</v>
          </cell>
          <cell r="HW126">
            <v>-0.178714200854</v>
          </cell>
          <cell r="HX126">
            <v>0.200168505311</v>
          </cell>
          <cell r="HY126">
            <v>-1.24536277726E-2</v>
          </cell>
          <cell r="HZ126">
            <v>2.0175160840200001E-2</v>
          </cell>
          <cell r="IA126">
            <v>-0.17305374145499999</v>
          </cell>
          <cell r="IB126">
            <v>0.23203793168100001</v>
          </cell>
          <cell r="IC126">
            <v>2.3707379587E-3</v>
          </cell>
          <cell r="ID126">
            <v>7.0838600397099993E-2</v>
          </cell>
          <cell r="IE126">
            <v>0.203327938914</v>
          </cell>
          <cell r="IF126">
            <v>-3.8903562817699999E-3</v>
          </cell>
          <cell r="IG126">
            <v>-0.16112823784399999</v>
          </cell>
          <cell r="IH126">
            <v>-0.16416390240199999</v>
          </cell>
          <cell r="II126">
            <v>-9.0457703918199999E-3</v>
          </cell>
          <cell r="IJ126">
            <v>4.9108536914000004E-3</v>
          </cell>
          <cell r="IK126">
            <v>0.19326853752100001</v>
          </cell>
          <cell r="IL126">
            <v>2.11051087826E-2</v>
          </cell>
          <cell r="IM126">
            <v>0.18912906944800001</v>
          </cell>
          <cell r="IN126">
            <v>-0.14886505901800001</v>
          </cell>
          <cell r="IO126">
            <v>0.16888806223899999</v>
          </cell>
          <cell r="IP126">
            <v>1.79399568588E-2</v>
          </cell>
          <cell r="IQ126">
            <v>0</v>
          </cell>
          <cell r="IR126">
            <v>1.36943524703E-2</v>
          </cell>
          <cell r="IS126">
            <v>0.124705843627</v>
          </cell>
          <cell r="IT126">
            <v>0.1098132357</v>
          </cell>
        </row>
        <row r="127">
          <cell r="A127" t="str">
            <v>SNP_CZ_4326858_G616A_Q206._ethA</v>
          </cell>
          <cell r="B127">
            <v>0.108231641352</v>
          </cell>
          <cell r="C127">
            <v>-0.23974704742399999</v>
          </cell>
          <cell r="D127">
            <v>-0.24690970778499999</v>
          </cell>
          <cell r="E127">
            <v>5.28703518212E-2</v>
          </cell>
          <cell r="F127">
            <v>3.4436263144000001E-2</v>
          </cell>
          <cell r="G127">
            <v>2.24758405238E-2</v>
          </cell>
          <cell r="H127">
            <v>5.09845837951E-3</v>
          </cell>
          <cell r="I127">
            <v>0.19196370243999999</v>
          </cell>
          <cell r="J127">
            <v>-0.111829340458</v>
          </cell>
          <cell r="K127">
            <v>0.219688460231</v>
          </cell>
          <cell r="L127">
            <v>-0.115069016814</v>
          </cell>
          <cell r="M127">
            <v>3.0453022569399999E-2</v>
          </cell>
          <cell r="N127">
            <v>1.5655983239400002E-2</v>
          </cell>
          <cell r="O127">
            <v>-8.79711657763E-3</v>
          </cell>
          <cell r="P127">
            <v>0.25568699836699998</v>
          </cell>
          <cell r="Q127">
            <v>3.3037379383999997E-2</v>
          </cell>
          <cell r="R127">
            <v>2.6511369273100001E-2</v>
          </cell>
          <cell r="S127">
            <v>0.27501234412199999</v>
          </cell>
          <cell r="T127">
            <v>2.9212528839699999E-2</v>
          </cell>
          <cell r="U127">
            <v>0.107502631843</v>
          </cell>
          <cell r="V127">
            <v>-1.5706080943300001E-2</v>
          </cell>
          <cell r="W127">
            <v>2.6883151382199998E-2</v>
          </cell>
          <cell r="X127">
            <v>-3.61415445805E-2</v>
          </cell>
          <cell r="Y127">
            <v>9.70174893737E-2</v>
          </cell>
          <cell r="Z127">
            <v>0.12843155860899999</v>
          </cell>
          <cell r="AA127">
            <v>3.5566136241000003E-2</v>
          </cell>
          <cell r="AB127">
            <v>3.8203697651599998E-2</v>
          </cell>
          <cell r="AC127">
            <v>0.13776268065</v>
          </cell>
          <cell r="AD127">
            <v>-1.7365318490200001E-3</v>
          </cell>
          <cell r="AE127">
            <v>3.7890747189500001E-2</v>
          </cell>
          <cell r="AF127">
            <v>1.2642769143000001E-2</v>
          </cell>
          <cell r="AG127">
            <v>0</v>
          </cell>
          <cell r="AH127">
            <v>-1.0281400755E-2</v>
          </cell>
          <cell r="AI127">
            <v>0</v>
          </cell>
          <cell r="AJ127">
            <v>1.7565082758700001E-2</v>
          </cell>
          <cell r="AK127">
            <v>0.14051415026200001</v>
          </cell>
          <cell r="AL127">
            <v>-0.123974509537</v>
          </cell>
          <cell r="AM127">
            <v>4.5991218648900002E-3</v>
          </cell>
          <cell r="AN127">
            <v>-0.18647448718500001</v>
          </cell>
          <cell r="AO127">
            <v>-0.25402179360400001</v>
          </cell>
          <cell r="AP127">
            <v>-0.13693726062799999</v>
          </cell>
          <cell r="AQ127">
            <v>0</v>
          </cell>
          <cell r="AR127">
            <v>-4.8158895224299997E-3</v>
          </cell>
          <cell r="AS127">
            <v>0.163693130016</v>
          </cell>
          <cell r="AT127">
            <v>1.7310805618799999E-2</v>
          </cell>
          <cell r="AU127">
            <v>2.5635393336400001E-2</v>
          </cell>
          <cell r="AV127">
            <v>4.43945527077E-2</v>
          </cell>
          <cell r="AW127">
            <v>4.7749139368499997E-2</v>
          </cell>
          <cell r="AX127">
            <v>1.3944722712E-2</v>
          </cell>
          <cell r="AY127">
            <v>-0.114197261631</v>
          </cell>
          <cell r="AZ127">
            <v>4.7762971371400002E-2</v>
          </cell>
          <cell r="BA127">
            <v>0.106734909117</v>
          </cell>
          <cell r="BB127">
            <v>1.9767753779900001E-2</v>
          </cell>
          <cell r="BC127">
            <v>1.17377135903E-2</v>
          </cell>
          <cell r="BD127">
            <v>0.16463144123599999</v>
          </cell>
          <cell r="BE127">
            <v>1.14928465337E-2</v>
          </cell>
          <cell r="BF127">
            <v>-5.5689934641100003E-2</v>
          </cell>
          <cell r="BG127">
            <v>-5.36329075694E-2</v>
          </cell>
          <cell r="BH127">
            <v>0.178368851542</v>
          </cell>
          <cell r="BI127">
            <v>-4.8893079161600003E-2</v>
          </cell>
          <cell r="BJ127">
            <v>-0.18014058470700001</v>
          </cell>
          <cell r="BK127">
            <v>1.6380852088300001E-2</v>
          </cell>
          <cell r="BL127">
            <v>0.13491858541999999</v>
          </cell>
          <cell r="BM127">
            <v>3.1835921108699997E-2</v>
          </cell>
          <cell r="BN127">
            <v>9.9811796098899994E-3</v>
          </cell>
          <cell r="BO127">
            <v>-0.124812349677</v>
          </cell>
          <cell r="BP127">
            <v>2.7613023295999999E-2</v>
          </cell>
          <cell r="BQ127">
            <v>0</v>
          </cell>
          <cell r="BR127">
            <v>0.18688248097900001</v>
          </cell>
          <cell r="BS127">
            <v>2.9559582471799999E-2</v>
          </cell>
          <cell r="BT127">
            <v>0.249863386154</v>
          </cell>
          <cell r="BU127">
            <v>0.111005581915</v>
          </cell>
          <cell r="BV127">
            <v>0.28249970078499997</v>
          </cell>
          <cell r="BW127">
            <v>3.42571735382E-2</v>
          </cell>
          <cell r="BX127">
            <v>0</v>
          </cell>
          <cell r="BY127">
            <v>1.5308015979799999E-2</v>
          </cell>
          <cell r="BZ127">
            <v>1.6289364546499999E-2</v>
          </cell>
          <cell r="CA127">
            <v>-0.12887242436400001</v>
          </cell>
          <cell r="CB127">
            <v>-0.298684597015</v>
          </cell>
          <cell r="CC127">
            <v>3.1156064942499999E-2</v>
          </cell>
          <cell r="CD127">
            <v>0.11447706818599999</v>
          </cell>
          <cell r="CE127">
            <v>-0.101458750665</v>
          </cell>
          <cell r="CF127">
            <v>-0.11854815483099999</v>
          </cell>
          <cell r="CG127">
            <v>3.9674907922700002E-2</v>
          </cell>
          <cell r="CH127">
            <v>-0.17044106125799999</v>
          </cell>
          <cell r="CI127">
            <v>-8.9548692107199998E-2</v>
          </cell>
          <cell r="CJ127">
            <v>1.7118003219400001E-2</v>
          </cell>
          <cell r="CK127">
            <v>-2.8587421402300001E-2</v>
          </cell>
          <cell r="CL127">
            <v>0.259756952524</v>
          </cell>
          <cell r="CM127">
            <v>2.4939440190800001E-2</v>
          </cell>
          <cell r="CN127">
            <v>2.51772850752E-2</v>
          </cell>
          <cell r="CO127">
            <v>6.0331735759999998E-2</v>
          </cell>
          <cell r="CP127">
            <v>0.111620210111</v>
          </cell>
          <cell r="CQ127">
            <v>2.4702550843399999E-2</v>
          </cell>
          <cell r="CR127">
            <v>-1.19046736509E-2</v>
          </cell>
          <cell r="CS127">
            <v>-5.3369585424700001E-2</v>
          </cell>
          <cell r="CT127">
            <v>1.5537744387999999E-2</v>
          </cell>
          <cell r="CU127">
            <v>2.9880683869099998E-2</v>
          </cell>
          <cell r="CV127">
            <v>5.6042317300999997E-2</v>
          </cell>
          <cell r="CW127">
            <v>0.11738372594099999</v>
          </cell>
          <cell r="CX127">
            <v>0.14444632828199999</v>
          </cell>
          <cell r="CY127">
            <v>-0.301465511322</v>
          </cell>
          <cell r="CZ127">
            <v>6.0329105704999997E-2</v>
          </cell>
          <cell r="DA127">
            <v>0.27488195896099998</v>
          </cell>
          <cell r="DB127">
            <v>1.0381198488200001E-2</v>
          </cell>
          <cell r="DC127">
            <v>-3.2994706183699998E-2</v>
          </cell>
          <cell r="DD127">
            <v>8.7138943374200001E-2</v>
          </cell>
          <cell r="DE127">
            <v>-1.0319837369000001E-2</v>
          </cell>
          <cell r="DF127">
            <v>-1.42386229709E-2</v>
          </cell>
          <cell r="DG127">
            <v>0.10459237545699999</v>
          </cell>
          <cell r="DH127">
            <v>1.7549261450800002E-2</v>
          </cell>
          <cell r="DI127">
            <v>3.93250547349E-2</v>
          </cell>
          <cell r="DJ127">
            <v>2.4128207936900001E-2</v>
          </cell>
          <cell r="DK127">
            <v>3.3333200961400002E-2</v>
          </cell>
          <cell r="DL127">
            <v>0.13351015746600001</v>
          </cell>
          <cell r="DM127">
            <v>7.1916817687500004E-3</v>
          </cell>
          <cell r="DN127">
            <v>4.6385962516099999E-2</v>
          </cell>
          <cell r="DO127">
            <v>4.33984063566E-2</v>
          </cell>
          <cell r="DP127">
            <v>-3.3701967447999998E-2</v>
          </cell>
          <cell r="DQ127">
            <v>-7.51117691398E-2</v>
          </cell>
          <cell r="DR127">
            <v>-0.100826896727</v>
          </cell>
          <cell r="DS127">
            <v>-6.1533387750400001E-2</v>
          </cell>
          <cell r="DT127">
            <v>-0.115084059536</v>
          </cell>
          <cell r="DU127">
            <v>-0.136802345514</v>
          </cell>
          <cell r="DV127">
            <v>2.44118291885E-2</v>
          </cell>
          <cell r="DW127">
            <v>-9.5881864428499997E-2</v>
          </cell>
          <cell r="DX127">
            <v>1.6489729285200001E-2</v>
          </cell>
          <cell r="DY127">
            <v>-6.7908227443699995E-2</v>
          </cell>
          <cell r="DZ127">
            <v>9.9922634661199994E-2</v>
          </cell>
          <cell r="EA127">
            <v>-7.8331530094100002E-2</v>
          </cell>
          <cell r="EB127">
            <v>-9.3715310096700005E-2</v>
          </cell>
          <cell r="EC127">
            <v>-3.56427812949E-3</v>
          </cell>
          <cell r="ED127">
            <v>-4.98505756259E-2</v>
          </cell>
          <cell r="EE127">
            <v>0.28239053487799998</v>
          </cell>
          <cell r="EF127">
            <v>0.114029742777</v>
          </cell>
          <cell r="EG127">
            <v>3.3329352736499999E-2</v>
          </cell>
          <cell r="EH127">
            <v>-2.4823748972299998E-3</v>
          </cell>
          <cell r="EI127">
            <v>-3.6570411175500001E-2</v>
          </cell>
          <cell r="EJ127">
            <v>-4.8947115428700002E-3</v>
          </cell>
          <cell r="EK127">
            <v>0.128718212247</v>
          </cell>
          <cell r="EL127">
            <v>-7.3120251297999997E-2</v>
          </cell>
          <cell r="EM127">
            <v>8.9084289967999997E-2</v>
          </cell>
          <cell r="EN127">
            <v>8.7288558483100007E-2</v>
          </cell>
          <cell r="EO127">
            <v>0.26703149080299998</v>
          </cell>
          <cell r="EP127">
            <v>-0.19036012888000001</v>
          </cell>
          <cell r="EQ127">
            <v>5.4615433327899997E-3</v>
          </cell>
          <cell r="ER127">
            <v>-1.39763243496E-2</v>
          </cell>
          <cell r="ES127">
            <v>1.7306555062499999E-2</v>
          </cell>
          <cell r="ET127">
            <v>4.3841241858900001E-3</v>
          </cell>
          <cell r="EU127">
            <v>-0.11693282425400001</v>
          </cell>
          <cell r="EV127">
            <v>2.12562400848E-2</v>
          </cell>
          <cell r="EW127">
            <v>0.11035633832199999</v>
          </cell>
          <cell r="EX127">
            <v>-0.17375411093199999</v>
          </cell>
          <cell r="EY127">
            <v>-0.102893300354</v>
          </cell>
          <cell r="EZ127">
            <v>0.13215398788499999</v>
          </cell>
          <cell r="FA127">
            <v>-0.16929426789300001</v>
          </cell>
          <cell r="FB127">
            <v>0.198327973485</v>
          </cell>
          <cell r="FC127">
            <v>7.1036942303199999E-2</v>
          </cell>
          <cell r="FD127">
            <v>3.2672196626699998E-2</v>
          </cell>
          <cell r="FE127">
            <v>-0.10740517824900001</v>
          </cell>
          <cell r="FF127">
            <v>-5.3410049527900003E-2</v>
          </cell>
          <cell r="FG127">
            <v>-2.6864038780300002E-2</v>
          </cell>
          <cell r="FH127">
            <v>0.12841750681399999</v>
          </cell>
          <cell r="FI127">
            <v>0.103257350624</v>
          </cell>
          <cell r="FJ127">
            <v>-8.0722421407700001E-2</v>
          </cell>
          <cell r="FK127">
            <v>3.8020405918400002E-2</v>
          </cell>
          <cell r="FL127">
            <v>-5.5604502558700003E-2</v>
          </cell>
          <cell r="FM127">
            <v>6.1545476317399997E-2</v>
          </cell>
          <cell r="FN127">
            <v>-6.3267074525399994E-2</v>
          </cell>
          <cell r="FO127">
            <v>-1.81350205094E-2</v>
          </cell>
          <cell r="FP127">
            <v>-0.16037979722000001</v>
          </cell>
          <cell r="FQ127">
            <v>0.16341111064</v>
          </cell>
          <cell r="FR127">
            <v>-0.266820997</v>
          </cell>
          <cell r="FS127">
            <v>3.5867013037200003E-2</v>
          </cell>
          <cell r="FT127">
            <v>0.13422778248799999</v>
          </cell>
          <cell r="FU127">
            <v>-2.0590599626299999E-2</v>
          </cell>
          <cell r="FV127">
            <v>1.23535320163E-2</v>
          </cell>
          <cell r="FW127">
            <v>-9.1588355600800003E-2</v>
          </cell>
          <cell r="FX127">
            <v>0.145750790834</v>
          </cell>
          <cell r="FY127">
            <v>-9.3342617154099999E-2</v>
          </cell>
          <cell r="FZ127">
            <v>2.5079863145900001E-2</v>
          </cell>
          <cell r="GA127">
            <v>-3.4903511405000001E-3</v>
          </cell>
          <cell r="GB127">
            <v>-9.9375785794099999E-4</v>
          </cell>
          <cell r="GC127">
            <v>5.6733611971100002E-2</v>
          </cell>
          <cell r="GD127">
            <v>-9.4146803021399994E-2</v>
          </cell>
          <cell r="GE127">
            <v>3.83855542168E-3</v>
          </cell>
          <cell r="GF127">
            <v>0.271581977606</v>
          </cell>
          <cell r="GG127">
            <v>-5.4536224342899998E-3</v>
          </cell>
          <cell r="GH127">
            <v>0.116754919291</v>
          </cell>
          <cell r="GI127">
            <v>-5.2628621458999998E-2</v>
          </cell>
          <cell r="GJ127">
            <v>-9.3315966427300001E-2</v>
          </cell>
          <cell r="GK127">
            <v>-0.17856369912600001</v>
          </cell>
          <cell r="GL127">
            <v>-1.9275470403999999E-3</v>
          </cell>
          <cell r="GM127">
            <v>9.7231380641499998E-2</v>
          </cell>
          <cell r="GN127">
            <v>-0.15298974513999999</v>
          </cell>
          <cell r="GO127">
            <v>0.11528928577899999</v>
          </cell>
          <cell r="GP127">
            <v>0.114880815148</v>
          </cell>
          <cell r="GQ127">
            <v>-9.1513574123399999E-2</v>
          </cell>
          <cell r="GR127">
            <v>-4.3073780834700003E-2</v>
          </cell>
          <cell r="GS127">
            <v>-9.9993690848399999E-2</v>
          </cell>
          <cell r="GT127">
            <v>4.0046442300100002E-2</v>
          </cell>
          <cell r="GU127">
            <v>-7.9838402569299999E-2</v>
          </cell>
          <cell r="GV127">
            <v>-9.9378354847399999E-2</v>
          </cell>
          <cell r="GW127">
            <v>0.24650572240400001</v>
          </cell>
          <cell r="GX127">
            <v>6.4930510707199999E-3</v>
          </cell>
          <cell r="GY127">
            <v>-0.18660309910799999</v>
          </cell>
          <cell r="GZ127">
            <v>8.2858055829999992E-3</v>
          </cell>
          <cell r="HA127">
            <v>-0.109123595059</v>
          </cell>
          <cell r="HB127">
            <v>4.4244114309500003E-2</v>
          </cell>
          <cell r="HC127">
            <v>4.6628922224000002E-2</v>
          </cell>
          <cell r="HD127">
            <v>3.1098606064899999E-2</v>
          </cell>
          <cell r="HE127">
            <v>3.1755346804899998E-2</v>
          </cell>
          <cell r="HF127">
            <v>3.5805173218299999E-2</v>
          </cell>
          <cell r="HG127">
            <v>-4.9370131455399996E-4</v>
          </cell>
          <cell r="HH127">
            <v>2.2337293252300001E-2</v>
          </cell>
          <cell r="HI127">
            <v>-0.18077796697599999</v>
          </cell>
          <cell r="HJ127">
            <v>-4.0358655154700003E-2</v>
          </cell>
          <cell r="HK127">
            <v>-8.50873813033E-2</v>
          </cell>
          <cell r="HL127">
            <v>1.50551926345E-2</v>
          </cell>
          <cell r="HM127">
            <v>-2.71541383117E-2</v>
          </cell>
          <cell r="HN127">
            <v>2.01506577432E-2</v>
          </cell>
          <cell r="HO127">
            <v>0.261744737625</v>
          </cell>
          <cell r="HP127">
            <v>0.16987060010400001</v>
          </cell>
          <cell r="HQ127">
            <v>-3.64244841039E-2</v>
          </cell>
          <cell r="HR127">
            <v>1.8714789301200001E-2</v>
          </cell>
          <cell r="HS127">
            <v>5.4868556559100001E-2</v>
          </cell>
          <cell r="HT127">
            <v>0.11975096911200001</v>
          </cell>
          <cell r="HU127">
            <v>-7.3355555534399999E-2</v>
          </cell>
          <cell r="HV127">
            <v>0.20248195528999999</v>
          </cell>
          <cell r="HW127">
            <v>-9.2584460973700003E-2</v>
          </cell>
          <cell r="HX127">
            <v>3.4427750855699997E-2</v>
          </cell>
          <cell r="HY127">
            <v>0.11785557121</v>
          </cell>
          <cell r="HZ127">
            <v>-0.107374511659</v>
          </cell>
          <cell r="IA127">
            <v>0.17454527318499999</v>
          </cell>
          <cell r="IB127">
            <v>0.100439891219</v>
          </cell>
          <cell r="IC127">
            <v>-0.100193455815</v>
          </cell>
          <cell r="ID127">
            <v>1.65610592812E-2</v>
          </cell>
          <cell r="IE127">
            <v>-0.274215728045</v>
          </cell>
          <cell r="IF127">
            <v>3.3656083047399997E-2</v>
          </cell>
          <cell r="IG127">
            <v>0.184518665075</v>
          </cell>
          <cell r="IH127">
            <v>2.82321441919E-2</v>
          </cell>
          <cell r="II127">
            <v>0.11375863105099999</v>
          </cell>
          <cell r="IJ127">
            <v>5.5389306507999999E-3</v>
          </cell>
          <cell r="IK127">
            <v>-0.10346142202600001</v>
          </cell>
          <cell r="IL127">
            <v>2.9420914128399998E-2</v>
          </cell>
          <cell r="IM127">
            <v>-0.163833528757</v>
          </cell>
          <cell r="IN127">
            <v>-5.1921505481000003E-2</v>
          </cell>
          <cell r="IO127">
            <v>2.4133203551200001E-2</v>
          </cell>
          <cell r="IP127">
            <v>9.8566479980899999E-2</v>
          </cell>
          <cell r="IQ127">
            <v>0.128515616059</v>
          </cell>
          <cell r="IR127">
            <v>1.18783544749E-2</v>
          </cell>
          <cell r="IS127">
            <v>0.110702238977</v>
          </cell>
          <cell r="IT127">
            <v>0.107300035655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_effects_NN"/>
    </sheetNames>
    <sheetDataSet>
      <sheetData sheetId="0">
        <row r="1">
          <cell r="A1" t="str">
            <v>DEL_CF_4327442_d32C_11_ethA</v>
          </cell>
          <cell r="B1">
            <v>-0.50847059488299995</v>
          </cell>
          <cell r="C1">
            <v>-0.50278747081800002</v>
          </cell>
          <cell r="D1">
            <v>-0.49219316244099998</v>
          </cell>
          <cell r="E1">
            <v>-0.50695872306800005</v>
          </cell>
          <cell r="F1">
            <v>-0.50311195850400003</v>
          </cell>
          <cell r="G1">
            <v>-0.50692760944399995</v>
          </cell>
          <cell r="H1">
            <v>-0.48726475238799999</v>
          </cell>
          <cell r="I1">
            <v>-0.50102138519299999</v>
          </cell>
          <cell r="J1">
            <v>-0.519972145557</v>
          </cell>
          <cell r="K1">
            <v>-0.51017546653699997</v>
          </cell>
          <cell r="L1">
            <v>-0.49043703079200002</v>
          </cell>
          <cell r="M1">
            <v>-0.50757324695600003</v>
          </cell>
          <cell r="N1">
            <v>-0.49056661129000001</v>
          </cell>
          <cell r="O1">
            <v>-0.48372238874399998</v>
          </cell>
          <cell r="P1">
            <v>-0.49381574988400001</v>
          </cell>
          <cell r="Q1">
            <v>-0.52062815427800002</v>
          </cell>
          <cell r="R1">
            <v>-0.52320283651400001</v>
          </cell>
          <cell r="S1">
            <v>-0.49559989571599999</v>
          </cell>
          <cell r="T1">
            <v>-0.48364415764800001</v>
          </cell>
          <cell r="U1">
            <v>-0.50314515829100004</v>
          </cell>
          <cell r="V1">
            <v>-0.52072596550000005</v>
          </cell>
          <cell r="W1">
            <v>-0.49264588952100002</v>
          </cell>
          <cell r="X1">
            <v>-0.53539532423000002</v>
          </cell>
          <cell r="Y1">
            <v>-0.49360883235899999</v>
          </cell>
          <cell r="Z1">
            <v>-0.51414453983300001</v>
          </cell>
          <cell r="AA1">
            <v>-0.49667841196099999</v>
          </cell>
          <cell r="AB1">
            <v>-0.492180883884</v>
          </cell>
          <cell r="AC1">
            <v>-0.51563036441800003</v>
          </cell>
          <cell r="AD1">
            <v>-0.50671523809399999</v>
          </cell>
          <cell r="AE1">
            <v>-0.52731156349200003</v>
          </cell>
          <cell r="AF1">
            <v>-0.50605267286300004</v>
          </cell>
          <cell r="AG1">
            <v>-0.51662975549699997</v>
          </cell>
          <cell r="AH1">
            <v>-0.51880413293799998</v>
          </cell>
          <cell r="AI1">
            <v>-0.52164179086700002</v>
          </cell>
          <cell r="AJ1">
            <v>-0.50666427612300002</v>
          </cell>
          <cell r="AK1">
            <v>-0.51848137378699999</v>
          </cell>
          <cell r="AL1">
            <v>-0.53045254945800002</v>
          </cell>
          <cell r="AM1">
            <v>-0.494511932135</v>
          </cell>
          <cell r="AN1">
            <v>-0.50822955369900003</v>
          </cell>
          <cell r="AO1">
            <v>-0.50923109054600002</v>
          </cell>
          <cell r="AP1">
            <v>-0.52328902482999995</v>
          </cell>
          <cell r="AQ1">
            <v>-0.519797563553</v>
          </cell>
          <cell r="AR1">
            <v>-0.52312695980099999</v>
          </cell>
          <cell r="AS1">
            <v>-0.50480753183399996</v>
          </cell>
          <cell r="AT1">
            <v>-0.50235557556199995</v>
          </cell>
          <cell r="AU1">
            <v>-0.52955073118200002</v>
          </cell>
          <cell r="AV1">
            <v>-0.50690603256199995</v>
          </cell>
          <cell r="AW1">
            <v>-0.520503938198</v>
          </cell>
          <cell r="AX1">
            <v>-0.51146888732899998</v>
          </cell>
          <cell r="AY1">
            <v>-0.52313601970699997</v>
          </cell>
          <cell r="AZ1">
            <v>-0.51695203781099996</v>
          </cell>
          <cell r="BA1">
            <v>-0.52360081672699998</v>
          </cell>
          <cell r="BB1">
            <v>-0.51647537946699995</v>
          </cell>
          <cell r="BC1">
            <v>-0.51334786415099998</v>
          </cell>
          <cell r="BD1">
            <v>-0.52018862962699997</v>
          </cell>
          <cell r="BE1">
            <v>-0.51739919185600003</v>
          </cell>
          <cell r="BF1">
            <v>-0.52034139633200005</v>
          </cell>
          <cell r="BG1">
            <v>-0.49937701225300002</v>
          </cell>
          <cell r="BH1">
            <v>-0.51302909851099998</v>
          </cell>
          <cell r="BI1">
            <v>-0.51935106515899998</v>
          </cell>
          <cell r="BJ1">
            <v>-0.51444947719599998</v>
          </cell>
          <cell r="BK1">
            <v>-0.51396644115400003</v>
          </cell>
          <cell r="BL1">
            <v>-0.50739258527800002</v>
          </cell>
          <cell r="BM1">
            <v>-0.50380080938299998</v>
          </cell>
          <cell r="BN1">
            <v>-0.53252494335199996</v>
          </cell>
          <cell r="BO1">
            <v>-0.50684934854499997</v>
          </cell>
          <cell r="BP1">
            <v>-0.52818602323499997</v>
          </cell>
          <cell r="BQ1">
            <v>-0.490962982178</v>
          </cell>
          <cell r="BR1">
            <v>-0.51900815963699998</v>
          </cell>
          <cell r="BS1">
            <v>-0.51813578605699995</v>
          </cell>
          <cell r="BT1">
            <v>-0.52271103858900003</v>
          </cell>
          <cell r="BU1">
            <v>-0.53366988897300005</v>
          </cell>
          <cell r="BV1">
            <v>-0.524558484554</v>
          </cell>
          <cell r="BW1">
            <v>-0.50290715694400001</v>
          </cell>
          <cell r="BX1">
            <v>-0.51977294683499997</v>
          </cell>
          <cell r="BY1">
            <v>-0.52367997169500002</v>
          </cell>
          <cell r="BZ1">
            <v>-0.534746587276</v>
          </cell>
          <cell r="CA1">
            <v>-0.528646111488</v>
          </cell>
          <cell r="CB1">
            <v>-0.530694961548</v>
          </cell>
          <cell r="CC1">
            <v>-0.53447592258499999</v>
          </cell>
          <cell r="CD1">
            <v>-0.51137006282800002</v>
          </cell>
          <cell r="CE1">
            <v>-0.524487733841</v>
          </cell>
          <cell r="CF1">
            <v>-0.52302521467200003</v>
          </cell>
          <cell r="CG1">
            <v>-0.504742980003</v>
          </cell>
          <cell r="CH1">
            <v>-0.527521133423</v>
          </cell>
          <cell r="CI1">
            <v>-0.52572733163800001</v>
          </cell>
          <cell r="CJ1">
            <v>-0.519243121147</v>
          </cell>
          <cell r="CK1">
            <v>-0.52467924356499995</v>
          </cell>
          <cell r="CL1">
            <v>-0.53132945299099998</v>
          </cell>
          <cell r="CM1">
            <v>-0.50806987285600003</v>
          </cell>
          <cell r="CN1">
            <v>-0.51580470800400002</v>
          </cell>
          <cell r="CO1">
            <v>-0.522994279861</v>
          </cell>
          <cell r="CP1">
            <v>-0.521528840065</v>
          </cell>
          <cell r="CQ1">
            <v>-0.51776063442200004</v>
          </cell>
          <cell r="CR1">
            <v>-0.52355188131300001</v>
          </cell>
          <cell r="CS1">
            <v>-0.52297353744499997</v>
          </cell>
          <cell r="CT1">
            <v>-0.52891635894800004</v>
          </cell>
          <cell r="CU1">
            <v>-0.49971711635600002</v>
          </cell>
          <cell r="CV1">
            <v>-0.51194006204599996</v>
          </cell>
          <cell r="CW1">
            <v>-0.530018985271</v>
          </cell>
          <cell r="CX1">
            <v>-0.52709364891099997</v>
          </cell>
          <cell r="CY1">
            <v>-0.52801275253299995</v>
          </cell>
          <cell r="CZ1">
            <v>-0.51710987091100002</v>
          </cell>
          <cell r="DA1">
            <v>-0.52150434255599998</v>
          </cell>
          <cell r="DB1">
            <v>-0.50355976820000004</v>
          </cell>
          <cell r="DC1">
            <v>-0.53791761398299998</v>
          </cell>
          <cell r="DD1">
            <v>-0.55802959203699998</v>
          </cell>
          <cell r="DE1">
            <v>-0.53669357299800002</v>
          </cell>
          <cell r="DF1">
            <v>-0.50266551971399998</v>
          </cell>
          <cell r="DG1">
            <v>-0.51892793178600005</v>
          </cell>
          <cell r="DH1">
            <v>-0.53233045339600005</v>
          </cell>
          <cell r="DI1">
            <v>-0.53551638126400003</v>
          </cell>
          <cell r="DJ1">
            <v>-0.52676004171400004</v>
          </cell>
          <cell r="DK1">
            <v>-0.51540124416400002</v>
          </cell>
          <cell r="DL1">
            <v>-0.50685596466100002</v>
          </cell>
          <cell r="DM1">
            <v>-0.51785171031999999</v>
          </cell>
          <cell r="DN1">
            <v>-0.53337478637699998</v>
          </cell>
          <cell r="DO1">
            <v>-0.50207751989399996</v>
          </cell>
          <cell r="DP1">
            <v>-0.51636898517600005</v>
          </cell>
          <cell r="DQ1">
            <v>-0.51673352718400001</v>
          </cell>
          <cell r="DR1">
            <v>-0.5209659338</v>
          </cell>
          <cell r="DS1">
            <v>-0.51510584354400002</v>
          </cell>
          <cell r="DT1">
            <v>-0.52106368541699999</v>
          </cell>
          <cell r="DU1">
            <v>-0.52270573377600005</v>
          </cell>
          <cell r="DV1">
            <v>-0.53738677501700005</v>
          </cell>
          <cell r="DW1">
            <v>-0.52148300409299997</v>
          </cell>
          <cell r="DX1">
            <v>-0.50320142507599996</v>
          </cell>
          <cell r="DY1">
            <v>-0.51883721351599998</v>
          </cell>
          <cell r="DZ1">
            <v>-0.51198625564599998</v>
          </cell>
          <cell r="EA1">
            <v>-0.52400410175300005</v>
          </cell>
          <cell r="EB1">
            <v>-0.51321673393199996</v>
          </cell>
          <cell r="EC1">
            <v>-0.52617383003200002</v>
          </cell>
          <cell r="ED1">
            <v>-0.51944547891600001</v>
          </cell>
          <cell r="EE1">
            <v>-0.52459162473700005</v>
          </cell>
          <cell r="EF1">
            <v>-0.53080105781599995</v>
          </cell>
          <cell r="EG1">
            <v>-0.52153182029699996</v>
          </cell>
          <cell r="EH1">
            <v>-0.53111630678199995</v>
          </cell>
          <cell r="EI1">
            <v>-0.50837278366100003</v>
          </cell>
          <cell r="EJ1">
            <v>-0.52189421653699997</v>
          </cell>
          <cell r="EK1">
            <v>-0.51188671588900003</v>
          </cell>
          <cell r="EL1">
            <v>-0.539480626583</v>
          </cell>
          <cell r="EM1">
            <v>-0.51790386438400005</v>
          </cell>
          <cell r="EN1">
            <v>-0.53949064016299997</v>
          </cell>
          <cell r="EO1">
            <v>-0.53859817981699998</v>
          </cell>
          <cell r="EP1">
            <v>-0.53521895408599995</v>
          </cell>
          <cell r="EQ1">
            <v>-0.49159699678399998</v>
          </cell>
          <cell r="ER1">
            <v>-0.52472954988499998</v>
          </cell>
          <cell r="ES1">
            <v>-0.53690165281299995</v>
          </cell>
          <cell r="ET1">
            <v>-0.52672016620600004</v>
          </cell>
          <cell r="EU1">
            <v>-0.53795343637500004</v>
          </cell>
          <cell r="EV1">
            <v>-0.53341782093000001</v>
          </cell>
          <cell r="EW1">
            <v>-0.51595425605800005</v>
          </cell>
          <cell r="EX1">
            <v>-0.51064079999900003</v>
          </cell>
          <cell r="EY1">
            <v>-0.49348288774499999</v>
          </cell>
          <cell r="EZ1">
            <v>-0.51028752327000004</v>
          </cell>
          <cell r="FA1">
            <v>-0.52549713850000002</v>
          </cell>
          <cell r="FB1">
            <v>-0.52875161170999996</v>
          </cell>
          <cell r="FC1">
            <v>-0.52650648355499996</v>
          </cell>
          <cell r="FD1">
            <v>-0.52371835708600001</v>
          </cell>
          <cell r="FE1">
            <v>-0.51531308889399996</v>
          </cell>
          <cell r="FF1">
            <v>-0.54211127757999999</v>
          </cell>
          <cell r="FG1">
            <v>-0.52886235713999996</v>
          </cell>
          <cell r="FH1">
            <v>-0.51611077785500004</v>
          </cell>
          <cell r="FI1">
            <v>-0.51507133245500003</v>
          </cell>
          <cell r="FJ1">
            <v>-0.53473085165000001</v>
          </cell>
          <cell r="FK1">
            <v>-0.50987958908099995</v>
          </cell>
          <cell r="FL1">
            <v>-0.515040397644</v>
          </cell>
          <cell r="FM1">
            <v>-0.49643242359200002</v>
          </cell>
          <cell r="FN1">
            <v>-0.52346616983399996</v>
          </cell>
          <cell r="FO1">
            <v>-0.52348911762200001</v>
          </cell>
          <cell r="FP1">
            <v>-0.54126274585699996</v>
          </cell>
          <cell r="FQ1">
            <v>-0.52540034055700002</v>
          </cell>
          <cell r="FR1">
            <v>-0.52493363618900002</v>
          </cell>
          <cell r="FS1">
            <v>-0.52129632234599999</v>
          </cell>
          <cell r="FT1">
            <v>-0.53398770093900005</v>
          </cell>
          <cell r="FU1">
            <v>-0.53399515151999999</v>
          </cell>
          <cell r="FV1">
            <v>-0.53829967975600002</v>
          </cell>
          <cell r="FW1">
            <v>-0.54736709594699995</v>
          </cell>
          <cell r="FX1">
            <v>-0.51829910278299995</v>
          </cell>
          <cell r="FY1">
            <v>-0.52492630481699998</v>
          </cell>
          <cell r="FZ1">
            <v>-0.51004910469099995</v>
          </cell>
          <cell r="GA1">
            <v>-0.51045227050800002</v>
          </cell>
          <cell r="GB1">
            <v>-0.51959115266800004</v>
          </cell>
          <cell r="GC1">
            <v>-0.52535510063199997</v>
          </cell>
          <cell r="GD1">
            <v>-0.50886607170099996</v>
          </cell>
          <cell r="GE1">
            <v>-0.51999193429900004</v>
          </cell>
          <cell r="GF1">
            <v>-0.53115057945300004</v>
          </cell>
          <cell r="GG1">
            <v>-0.53008830547300001</v>
          </cell>
          <cell r="GH1">
            <v>-0.54580193757999995</v>
          </cell>
          <cell r="GI1">
            <v>-0.546923458576</v>
          </cell>
          <cell r="GJ1">
            <v>-0.51750582456600003</v>
          </cell>
          <cell r="GK1">
            <v>-0.53078973293300002</v>
          </cell>
          <cell r="GL1">
            <v>-0.51360976696000005</v>
          </cell>
          <cell r="GM1">
            <v>-0.51486968994100002</v>
          </cell>
          <cell r="GN1">
            <v>-0.52267098426799996</v>
          </cell>
          <cell r="GO1">
            <v>-0.53619068860999997</v>
          </cell>
          <cell r="GP1">
            <v>-0.52060478925700004</v>
          </cell>
          <cell r="GQ1">
            <v>-0.53799629211400002</v>
          </cell>
          <cell r="GR1">
            <v>-0.52157700061800005</v>
          </cell>
          <cell r="GS1">
            <v>-0.53218394517900003</v>
          </cell>
          <cell r="GT1">
            <v>-0.51510125398600004</v>
          </cell>
          <cell r="GU1">
            <v>-0.53448200225800002</v>
          </cell>
          <cell r="GV1">
            <v>-0.51570898294400003</v>
          </cell>
          <cell r="GW1">
            <v>-0.52968662977199998</v>
          </cell>
          <cell r="GX1">
            <v>-0.53734892606700002</v>
          </cell>
          <cell r="GY1">
            <v>-0.54446852207200003</v>
          </cell>
          <cell r="GZ1">
            <v>-0.53068494796800003</v>
          </cell>
          <cell r="HA1">
            <v>-0.50996738672300002</v>
          </cell>
          <cell r="HB1">
            <v>-0.51985901594200001</v>
          </cell>
          <cell r="HC1">
            <v>-0.52165281772600003</v>
          </cell>
          <cell r="HD1">
            <v>-0.53081947565099996</v>
          </cell>
          <cell r="HE1">
            <v>-0.50611120462400006</v>
          </cell>
          <cell r="HF1">
            <v>-0.529252886772</v>
          </cell>
          <cell r="HG1">
            <v>-0.53767812252000002</v>
          </cell>
          <cell r="HH1">
            <v>-0.497064679861</v>
          </cell>
          <cell r="HI1">
            <v>-0.52562308311499994</v>
          </cell>
          <cell r="HJ1">
            <v>-0.51680576801300004</v>
          </cell>
          <cell r="HK1">
            <v>-0.51633405685400002</v>
          </cell>
          <cell r="HL1">
            <v>-0.53080964088399996</v>
          </cell>
          <cell r="HM1">
            <v>-0.52594012022000003</v>
          </cell>
          <cell r="HN1">
            <v>-0.51978832483299997</v>
          </cell>
          <cell r="HO1">
            <v>-0.52565985918000002</v>
          </cell>
          <cell r="HP1">
            <v>-0.547312021255</v>
          </cell>
          <cell r="HQ1">
            <v>-0.52045708894700005</v>
          </cell>
          <cell r="HR1">
            <v>-0.50993806123700003</v>
          </cell>
          <cell r="HS1">
            <v>-0.53879642486599999</v>
          </cell>
          <cell r="HT1">
            <v>-0.53625303506900002</v>
          </cell>
          <cell r="HU1">
            <v>-0.527058541775</v>
          </cell>
          <cell r="HV1">
            <v>-0.52688056230500002</v>
          </cell>
          <cell r="HW1">
            <v>-0.54095369577399999</v>
          </cell>
          <cell r="HX1">
            <v>-0.52407395839699999</v>
          </cell>
          <cell r="HY1">
            <v>-0.52563422918299996</v>
          </cell>
          <cell r="HZ1">
            <v>-0.52858990430800001</v>
          </cell>
          <cell r="IA1">
            <v>-0.52567213773699994</v>
          </cell>
          <cell r="IB1">
            <v>-0.53163814544700005</v>
          </cell>
          <cell r="IC1">
            <v>-0.51965618133500002</v>
          </cell>
          <cell r="ID1">
            <v>-0.50674027204500005</v>
          </cell>
          <cell r="IE1">
            <v>-0.52713406086000003</v>
          </cell>
          <cell r="IF1">
            <v>-0.51788645982699999</v>
          </cell>
          <cell r="IG1">
            <v>-0.53535842895499997</v>
          </cell>
          <cell r="IH1">
            <v>-0.52943915128700003</v>
          </cell>
          <cell r="II1">
            <v>-0.50288224220300004</v>
          </cell>
          <cell r="IJ1">
            <v>-0.55468940734899996</v>
          </cell>
          <cell r="IK1">
            <v>-0.513183474541</v>
          </cell>
          <cell r="IL1">
            <v>-0.51988762617100004</v>
          </cell>
          <cell r="IM1">
            <v>-0.50355672836300003</v>
          </cell>
          <cell r="IN1">
            <v>-0.522068023682</v>
          </cell>
          <cell r="IO1">
            <v>-0.51272535324099999</v>
          </cell>
          <cell r="IP1">
            <v>-0.53430205583599999</v>
          </cell>
          <cell r="IQ1">
            <v>-0.52190607786200005</v>
          </cell>
          <cell r="IR1">
            <v>-0.51975178718600001</v>
          </cell>
          <cell r="IS1">
            <v>1.31834633648E-2</v>
          </cell>
          <cell r="IT1">
            <v>-39.4245262146</v>
          </cell>
        </row>
        <row r="2">
          <cell r="A2" t="str">
            <v>SNP_CZ_4326250_G1224T_Y408._ethA</v>
          </cell>
          <cell r="B2">
            <v>-0.48797798156700001</v>
          </cell>
          <cell r="C2">
            <v>-0.48116350174</v>
          </cell>
          <cell r="D2">
            <v>-0.47130960226099999</v>
          </cell>
          <cell r="E2">
            <v>-0.49172800779300002</v>
          </cell>
          <cell r="F2">
            <v>-0.48413264751399998</v>
          </cell>
          <cell r="G2">
            <v>-0.49245554208800002</v>
          </cell>
          <cell r="H2">
            <v>-0.468128204346</v>
          </cell>
          <cell r="I2">
            <v>-0.48126339912400001</v>
          </cell>
          <cell r="J2">
            <v>-0.50238382816299998</v>
          </cell>
          <cell r="K2">
            <v>-0.49457213282599999</v>
          </cell>
          <cell r="L2">
            <v>-0.47544097900400001</v>
          </cell>
          <cell r="M2">
            <v>-0.49014702439300001</v>
          </cell>
          <cell r="N2">
            <v>-0.47511634230599997</v>
          </cell>
          <cell r="O2">
            <v>-0.46838307380700001</v>
          </cell>
          <cell r="P2">
            <v>-0.47889369726199998</v>
          </cell>
          <cell r="Q2">
            <v>-0.50086694955800004</v>
          </cell>
          <cell r="R2">
            <v>-0.50543594360400002</v>
          </cell>
          <cell r="S2">
            <v>-0.479795873165</v>
          </cell>
          <cell r="T2">
            <v>-0.46385449171100002</v>
          </cell>
          <cell r="U2">
            <v>-0.48749160766600003</v>
          </cell>
          <cell r="V2">
            <v>-0.50302070379300001</v>
          </cell>
          <cell r="W2">
            <v>-0.48163259029400002</v>
          </cell>
          <cell r="X2">
            <v>-0.52074915170699998</v>
          </cell>
          <cell r="Y2">
            <v>-0.48085069656399998</v>
          </cell>
          <cell r="Z2">
            <v>-0.49633222818400002</v>
          </cell>
          <cell r="AA2">
            <v>-0.48162317276</v>
          </cell>
          <cell r="AB2">
            <v>-0.47627151012399999</v>
          </cell>
          <cell r="AC2">
            <v>-0.49992448091500002</v>
          </cell>
          <cell r="AD2">
            <v>-0.49415066838299998</v>
          </cell>
          <cell r="AE2">
            <v>-0.51158964633899995</v>
          </cell>
          <cell r="AF2">
            <v>-0.49098551273300001</v>
          </cell>
          <cell r="AG2">
            <v>-0.50142395496400005</v>
          </cell>
          <cell r="AH2">
            <v>-0.50649189948999995</v>
          </cell>
          <cell r="AI2">
            <v>-0.50500607490500005</v>
          </cell>
          <cell r="AJ2">
            <v>-0.49265980720500002</v>
          </cell>
          <cell r="AK2">
            <v>-0.50171518325800002</v>
          </cell>
          <cell r="AL2">
            <v>-0.51426804065700005</v>
          </cell>
          <cell r="AM2">
            <v>-0.47402244806299998</v>
          </cell>
          <cell r="AN2">
            <v>-0.49308794736900002</v>
          </cell>
          <cell r="AO2">
            <v>-0.491740167141</v>
          </cell>
          <cell r="AP2">
            <v>-0.50855976343200004</v>
          </cell>
          <cell r="AQ2">
            <v>-0.50768244266499996</v>
          </cell>
          <cell r="AR2">
            <v>-0.50606048107099999</v>
          </cell>
          <cell r="AS2">
            <v>-0.49202355742499998</v>
          </cell>
          <cell r="AT2">
            <v>-0.48625314235700001</v>
          </cell>
          <cell r="AU2">
            <v>-0.51525229215599999</v>
          </cell>
          <cell r="AV2">
            <v>-0.49008786678299998</v>
          </cell>
          <cell r="AW2">
            <v>-0.50288617610899999</v>
          </cell>
          <cell r="AX2">
            <v>-0.49531292915300001</v>
          </cell>
          <cell r="AY2">
            <v>-0.50432109832799998</v>
          </cell>
          <cell r="AZ2">
            <v>-0.49746575951599997</v>
          </cell>
          <cell r="BA2">
            <v>-0.50914937257799997</v>
          </cell>
          <cell r="BB2">
            <v>-0.50306969881100005</v>
          </cell>
          <cell r="BC2">
            <v>-0.49500706791900001</v>
          </cell>
          <cell r="BD2">
            <v>-0.50215798616399998</v>
          </cell>
          <cell r="BE2">
            <v>-0.49971243739100002</v>
          </cell>
          <cell r="BF2">
            <v>-0.50528645515399995</v>
          </cell>
          <cell r="BG2">
            <v>-0.48002713918700002</v>
          </cell>
          <cell r="BH2">
            <v>-0.49893593788099999</v>
          </cell>
          <cell r="BI2">
            <v>-0.503783643246</v>
          </cell>
          <cell r="BJ2">
            <v>-0.49610081314999999</v>
          </cell>
          <cell r="BK2">
            <v>-0.49610942602199998</v>
          </cell>
          <cell r="BL2">
            <v>-0.49180561304100001</v>
          </cell>
          <cell r="BM2">
            <v>-0.48436892032599999</v>
          </cell>
          <cell r="BN2">
            <v>-0.51952445507</v>
          </cell>
          <cell r="BO2">
            <v>-0.49456897377999998</v>
          </cell>
          <cell r="BP2">
            <v>-0.51361817121499997</v>
          </cell>
          <cell r="BQ2">
            <v>-0.47558379173300003</v>
          </cell>
          <cell r="BR2">
            <v>-0.50610768795000005</v>
          </cell>
          <cell r="BS2">
            <v>-0.50132983922999996</v>
          </cell>
          <cell r="BT2">
            <v>-0.50317209958999998</v>
          </cell>
          <cell r="BU2">
            <v>-0.51854968070999996</v>
          </cell>
          <cell r="BV2">
            <v>-0.50823736190799995</v>
          </cell>
          <cell r="BW2">
            <v>-0.48623698949799998</v>
          </cell>
          <cell r="BX2">
            <v>-0.506672859192</v>
          </cell>
          <cell r="BY2">
            <v>-0.50645947456399998</v>
          </cell>
          <cell r="BZ2">
            <v>-0.51480895280799999</v>
          </cell>
          <cell r="CA2">
            <v>-0.51063299179099997</v>
          </cell>
          <cell r="CB2">
            <v>-0.51487022638299995</v>
          </cell>
          <cell r="CC2">
            <v>-0.51568490266800004</v>
          </cell>
          <cell r="CD2">
            <v>-0.494914591312</v>
          </cell>
          <cell r="CE2">
            <v>-0.50592327117900004</v>
          </cell>
          <cell r="CF2">
            <v>-0.50777524709699995</v>
          </cell>
          <cell r="CG2">
            <v>-0.48667719960200001</v>
          </cell>
          <cell r="CH2">
            <v>-0.51121646165800005</v>
          </cell>
          <cell r="CI2">
            <v>-0.50969386100799996</v>
          </cell>
          <cell r="CJ2">
            <v>-0.50066208839399995</v>
          </cell>
          <cell r="CK2">
            <v>-0.50902158021900001</v>
          </cell>
          <cell r="CL2">
            <v>-0.51455420255700002</v>
          </cell>
          <cell r="CM2">
            <v>-0.48879975080499999</v>
          </cell>
          <cell r="CN2">
            <v>-0.49513328075399998</v>
          </cell>
          <cell r="CO2">
            <v>-0.50510978698700004</v>
          </cell>
          <cell r="CP2">
            <v>-0.50488501787200002</v>
          </cell>
          <cell r="CQ2">
            <v>-0.49715521931599999</v>
          </cell>
          <cell r="CR2">
            <v>-0.50891268253300004</v>
          </cell>
          <cell r="CS2">
            <v>-0.50816780328800004</v>
          </cell>
          <cell r="CT2">
            <v>-0.51213175058399996</v>
          </cell>
          <cell r="CU2">
            <v>-0.48517999052999999</v>
          </cell>
          <cell r="CV2">
            <v>-0.49142223596599999</v>
          </cell>
          <cell r="CW2">
            <v>-0.51556968689000005</v>
          </cell>
          <cell r="CX2">
            <v>-0.51003837585400003</v>
          </cell>
          <cell r="CY2">
            <v>-0.50744259357499999</v>
          </cell>
          <cell r="CZ2">
            <v>-0.50401353836100005</v>
          </cell>
          <cell r="DA2">
            <v>-0.50616270303699995</v>
          </cell>
          <cell r="DB2">
            <v>-0.490597128868</v>
          </cell>
          <cell r="DC2">
            <v>-0.52586150169400003</v>
          </cell>
          <cell r="DD2">
            <v>-0.54105913639100001</v>
          </cell>
          <cell r="DE2">
            <v>-0.51937055587799996</v>
          </cell>
          <cell r="DF2">
            <v>-0.48862415552100003</v>
          </cell>
          <cell r="DG2">
            <v>-0.50075924396500004</v>
          </cell>
          <cell r="DH2">
            <v>-0.51802027225500002</v>
          </cell>
          <cell r="DI2">
            <v>-0.52374613285100002</v>
          </cell>
          <cell r="DJ2">
            <v>-0.51113098859799999</v>
          </cell>
          <cell r="DK2">
            <v>-0.49657469987899999</v>
          </cell>
          <cell r="DL2">
            <v>-0.49314010143300002</v>
          </cell>
          <cell r="DM2">
            <v>-0.50057017803199999</v>
          </cell>
          <cell r="DN2">
            <v>-0.51671350002299998</v>
          </cell>
          <cell r="DO2">
            <v>-0.48708572983699999</v>
          </cell>
          <cell r="DP2">
            <v>-0.49752146005600001</v>
          </cell>
          <cell r="DQ2">
            <v>-0.501964628696</v>
          </cell>
          <cell r="DR2">
            <v>-0.50544482469600005</v>
          </cell>
          <cell r="DS2">
            <v>-0.50170797109599996</v>
          </cell>
          <cell r="DT2">
            <v>-0.50347495079000004</v>
          </cell>
          <cell r="DU2">
            <v>-0.508060634136</v>
          </cell>
          <cell r="DV2">
            <v>-0.52279436588299999</v>
          </cell>
          <cell r="DW2">
            <v>-0.509321928024</v>
          </cell>
          <cell r="DX2">
            <v>-0.489157378674</v>
          </cell>
          <cell r="DY2">
            <v>-0.50502914190299997</v>
          </cell>
          <cell r="DZ2">
            <v>-0.498565614223</v>
          </cell>
          <cell r="EA2">
            <v>-0.50914931297300003</v>
          </cell>
          <cell r="EB2">
            <v>-0.49626934528400002</v>
          </cell>
          <cell r="EC2">
            <v>-0.50985753536199996</v>
          </cell>
          <cell r="ED2">
            <v>-0.50412613153499997</v>
          </cell>
          <cell r="EE2">
            <v>-0.51183390617400004</v>
          </cell>
          <cell r="EF2">
            <v>-0.51614075899099998</v>
          </cell>
          <cell r="EG2">
            <v>-0.50465863943099998</v>
          </cell>
          <cell r="EH2">
            <v>-0.51680958270999999</v>
          </cell>
          <cell r="EI2">
            <v>-0.49302721023599999</v>
          </cell>
          <cell r="EJ2">
            <v>-0.50437408685700003</v>
          </cell>
          <cell r="EK2">
            <v>-0.49770042300200001</v>
          </cell>
          <cell r="EL2">
            <v>-0.52103012800199999</v>
          </cell>
          <cell r="EM2">
            <v>-0.50137442350399997</v>
          </cell>
          <cell r="EN2">
            <v>-0.52362495660800001</v>
          </cell>
          <cell r="EO2">
            <v>-0.52431702613800002</v>
          </cell>
          <cell r="EP2">
            <v>-0.52167773246799998</v>
          </cell>
          <cell r="EQ2">
            <v>-0.475700676441</v>
          </cell>
          <cell r="ER2">
            <v>-0.50827533006699999</v>
          </cell>
          <cell r="ES2">
            <v>-0.52318775653799998</v>
          </cell>
          <cell r="ET2">
            <v>-0.50637960433999996</v>
          </cell>
          <cell r="EU2">
            <v>-0.51794850826299998</v>
          </cell>
          <cell r="EV2">
            <v>-0.51551848649999998</v>
          </cell>
          <cell r="EW2">
            <v>-0.49860644340499999</v>
          </cell>
          <cell r="EX2">
            <v>-0.49082452058800002</v>
          </cell>
          <cell r="EY2">
            <v>-0.48003879189499998</v>
          </cell>
          <cell r="EZ2">
            <v>-0.494875282049</v>
          </cell>
          <cell r="FA2">
            <v>-0.50720411539099997</v>
          </cell>
          <cell r="FB2">
            <v>-0.51273357868199998</v>
          </cell>
          <cell r="FC2">
            <v>-0.512448251247</v>
          </cell>
          <cell r="FD2">
            <v>-0.50807762146000002</v>
          </cell>
          <cell r="FE2">
            <v>-0.49773406982399998</v>
          </cell>
          <cell r="FF2">
            <v>-0.52352225780499995</v>
          </cell>
          <cell r="FG2">
            <v>-0.50918936729399999</v>
          </cell>
          <cell r="FH2">
            <v>-0.50398266315499995</v>
          </cell>
          <cell r="FI2">
            <v>-0.49743691086800002</v>
          </cell>
          <cell r="FJ2">
            <v>-0.51615947485000002</v>
          </cell>
          <cell r="FK2">
            <v>-0.48942056298300002</v>
          </cell>
          <cell r="FL2">
            <v>-0.49941125512099999</v>
          </cell>
          <cell r="FM2">
            <v>-0.48400366306300002</v>
          </cell>
          <cell r="FN2">
            <v>-0.50381851196299998</v>
          </cell>
          <cell r="FO2">
            <v>-0.50274717807799996</v>
          </cell>
          <cell r="FP2">
            <v>-0.52092397212999997</v>
          </cell>
          <cell r="FQ2">
            <v>-0.50943171978000001</v>
          </cell>
          <cell r="FR2">
            <v>-0.50819349288899995</v>
          </cell>
          <cell r="FS2">
            <v>-0.506542861462</v>
          </cell>
          <cell r="FT2">
            <v>-0.51979374885600005</v>
          </cell>
          <cell r="FU2">
            <v>-0.51287287473700005</v>
          </cell>
          <cell r="FV2">
            <v>-0.52091586589799999</v>
          </cell>
          <cell r="FW2">
            <v>-0.52931982278800005</v>
          </cell>
          <cell r="FX2">
            <v>-0.50160831213000001</v>
          </cell>
          <cell r="FY2">
            <v>-0.50824713707000002</v>
          </cell>
          <cell r="FZ2">
            <v>-0.49337732791900002</v>
          </cell>
          <cell r="GA2">
            <v>-0.49693235754999998</v>
          </cell>
          <cell r="GB2">
            <v>-0.50568896532100005</v>
          </cell>
          <cell r="GC2">
            <v>-0.51090407371500002</v>
          </cell>
          <cell r="GD2">
            <v>-0.49508795142200002</v>
          </cell>
          <cell r="GE2">
            <v>-0.50433659553499999</v>
          </cell>
          <cell r="GF2">
            <v>-0.51959425210999999</v>
          </cell>
          <cell r="GG2">
            <v>-0.512961626053</v>
          </cell>
          <cell r="GH2">
            <v>-0.53095632791500003</v>
          </cell>
          <cell r="GI2">
            <v>-0.53110456466699996</v>
          </cell>
          <cell r="GJ2">
            <v>-0.50441980361899996</v>
          </cell>
          <cell r="GK2">
            <v>-0.51724934577899995</v>
          </cell>
          <cell r="GL2">
            <v>-0.50058221817000004</v>
          </cell>
          <cell r="GM2">
            <v>-0.50006490945799997</v>
          </cell>
          <cell r="GN2">
            <v>-0.50676721334499997</v>
          </cell>
          <cell r="GO2">
            <v>-0.52178013324700001</v>
          </cell>
          <cell r="GP2">
            <v>-0.50161236524599995</v>
          </cell>
          <cell r="GQ2">
            <v>-0.52395302057299997</v>
          </cell>
          <cell r="GR2">
            <v>-0.50773644447300004</v>
          </cell>
          <cell r="GS2">
            <v>-0.51167392730700001</v>
          </cell>
          <cell r="GT2">
            <v>-0.49786543846100001</v>
          </cell>
          <cell r="GU2">
            <v>-0.51926863193499995</v>
          </cell>
          <cell r="GV2">
            <v>-0.50668847560899999</v>
          </cell>
          <cell r="GW2">
            <v>-0.51542556285899999</v>
          </cell>
          <cell r="GX2">
            <v>-0.52089059352900002</v>
          </cell>
          <cell r="GY2">
            <v>-0.52826333045999996</v>
          </cell>
          <cell r="GZ2">
            <v>-0.51169365644499998</v>
          </cell>
          <cell r="HA2">
            <v>-0.49037539958999998</v>
          </cell>
          <cell r="HB2">
            <v>-0.50476813316299995</v>
          </cell>
          <cell r="HC2">
            <v>-0.50496357679399995</v>
          </cell>
          <cell r="HD2">
            <v>-0.51533389091500004</v>
          </cell>
          <cell r="HE2">
            <v>-0.49349081516299997</v>
          </cell>
          <cell r="HF2">
            <v>-0.51786243915600005</v>
          </cell>
          <cell r="HG2">
            <v>-0.52207595109899996</v>
          </cell>
          <cell r="HH2">
            <v>-0.48178151249899998</v>
          </cell>
          <cell r="HI2">
            <v>-0.51149481534999997</v>
          </cell>
          <cell r="HJ2">
            <v>-0.50365161895800004</v>
          </cell>
          <cell r="HK2">
            <v>-0.50429236888899998</v>
          </cell>
          <cell r="HL2">
            <v>-0.51711386442200002</v>
          </cell>
          <cell r="HM2">
            <v>-0.51167160272599999</v>
          </cell>
          <cell r="HN2">
            <v>-0.50736844539600001</v>
          </cell>
          <cell r="HO2">
            <v>-0.50966405868499998</v>
          </cell>
          <cell r="HP2">
            <v>-0.53102719783800001</v>
          </cell>
          <cell r="HQ2">
            <v>-0.50361609458900003</v>
          </cell>
          <cell r="HR2">
            <v>-0.494747519493</v>
          </cell>
          <cell r="HS2">
            <v>-0.52389413118399997</v>
          </cell>
          <cell r="HT2">
            <v>-0.52035236358600001</v>
          </cell>
          <cell r="HU2">
            <v>-0.51345801353499998</v>
          </cell>
          <cell r="HV2">
            <v>-0.509588718414</v>
          </cell>
          <cell r="HW2">
            <v>-0.52641874551800005</v>
          </cell>
          <cell r="HX2">
            <v>-0.50641971826599996</v>
          </cell>
          <cell r="HY2">
            <v>-0.511078178883</v>
          </cell>
          <cell r="HZ2">
            <v>-0.51427292823799997</v>
          </cell>
          <cell r="IA2">
            <v>-0.51069045066800001</v>
          </cell>
          <cell r="IB2">
            <v>-0.51560992002499995</v>
          </cell>
          <cell r="IC2">
            <v>-0.50205099582699997</v>
          </cell>
          <cell r="ID2">
            <v>-0.49689850211100001</v>
          </cell>
          <cell r="IE2">
            <v>-0.51334178447699996</v>
          </cell>
          <cell r="IF2">
            <v>-0.50213259458500004</v>
          </cell>
          <cell r="IG2">
            <v>-0.51754033565500002</v>
          </cell>
          <cell r="IH2">
            <v>-0.51513481140100004</v>
          </cell>
          <cell r="II2">
            <v>-0.48729115724599997</v>
          </cell>
          <cell r="IJ2">
            <v>-0.54115664958999998</v>
          </cell>
          <cell r="IK2">
            <v>-0.49768504500400002</v>
          </cell>
          <cell r="IL2">
            <v>-0.50443834066399995</v>
          </cell>
          <cell r="IM2">
            <v>-0.488851070404</v>
          </cell>
          <cell r="IN2">
            <v>-0.50715726614000001</v>
          </cell>
          <cell r="IO2">
            <v>-0.49674972891800001</v>
          </cell>
          <cell r="IP2">
            <v>-0.51895511150399998</v>
          </cell>
          <cell r="IQ2">
            <v>-0.51249104738200002</v>
          </cell>
          <cell r="IR2">
            <v>-0.50380533933600002</v>
          </cell>
          <cell r="IS2">
            <v>1.33797610179E-2</v>
          </cell>
          <cell r="IT2">
            <v>-37.654285430900003</v>
          </cell>
        </row>
        <row r="3">
          <cell r="A3" t="str">
            <v>SNP_CN_4326327_T1147G_T383P_ethA</v>
          </cell>
          <cell r="B3">
            <v>-0.44044125080099999</v>
          </cell>
          <cell r="C3">
            <v>-0.43341016769399998</v>
          </cell>
          <cell r="D3">
            <v>-0.42200237512599997</v>
          </cell>
          <cell r="E3">
            <v>-0.44382113218300001</v>
          </cell>
          <cell r="F3">
            <v>-0.43561723828299997</v>
          </cell>
          <cell r="G3">
            <v>-0.44622269272800003</v>
          </cell>
          <cell r="H3">
            <v>-0.42643624544100001</v>
          </cell>
          <cell r="I3">
            <v>-0.433135926723</v>
          </cell>
          <cell r="J3">
            <v>-0.45536205172499999</v>
          </cell>
          <cell r="K3">
            <v>-0.44957160949699998</v>
          </cell>
          <cell r="L3">
            <v>-0.43424314260500002</v>
          </cell>
          <cell r="M3">
            <v>-0.44865894317600002</v>
          </cell>
          <cell r="N3">
            <v>-0.43431371450400003</v>
          </cell>
          <cell r="O3">
            <v>-0.42487370967900001</v>
          </cell>
          <cell r="P3">
            <v>-0.43621844053300002</v>
          </cell>
          <cell r="Q3">
            <v>-0.45813286304500001</v>
          </cell>
          <cell r="R3">
            <v>-0.46368223428700001</v>
          </cell>
          <cell r="S3">
            <v>-0.439556777477</v>
          </cell>
          <cell r="T3">
            <v>-0.42204284667999997</v>
          </cell>
          <cell r="U3">
            <v>-0.44777613878299999</v>
          </cell>
          <cell r="V3">
            <v>-0.45532292127599999</v>
          </cell>
          <cell r="W3">
            <v>-0.44189810752899999</v>
          </cell>
          <cell r="X3">
            <v>-0.47393980622300003</v>
          </cell>
          <cell r="Y3">
            <v>-0.44069075584400003</v>
          </cell>
          <cell r="Z3">
            <v>-0.45839324593500003</v>
          </cell>
          <cell r="AA3">
            <v>-0.44450318813299999</v>
          </cell>
          <cell r="AB3">
            <v>-0.43961173296</v>
          </cell>
          <cell r="AC3">
            <v>-0.45954906940500001</v>
          </cell>
          <cell r="AD3">
            <v>-0.45541697740600001</v>
          </cell>
          <cell r="AE3">
            <v>-0.47358390688899998</v>
          </cell>
          <cell r="AF3">
            <v>-0.45311659574500002</v>
          </cell>
          <cell r="AG3">
            <v>-0.466962695122</v>
          </cell>
          <cell r="AH3">
            <v>-0.466346651316</v>
          </cell>
          <cell r="AI3">
            <v>-0.46449476480500002</v>
          </cell>
          <cell r="AJ3">
            <v>-0.451774001122</v>
          </cell>
          <cell r="AK3">
            <v>-0.46236920356799999</v>
          </cell>
          <cell r="AL3">
            <v>-0.47503978013999998</v>
          </cell>
          <cell r="AM3">
            <v>-0.433752655983</v>
          </cell>
          <cell r="AN3">
            <v>-0.451648950577</v>
          </cell>
          <cell r="AO3">
            <v>-0.45239984989199999</v>
          </cell>
          <cell r="AP3">
            <v>-0.46803259849500001</v>
          </cell>
          <cell r="AQ3">
            <v>-0.47198501229299999</v>
          </cell>
          <cell r="AR3">
            <v>-0.46392887830700003</v>
          </cell>
          <cell r="AS3">
            <v>-0.45214676857000002</v>
          </cell>
          <cell r="AT3">
            <v>-0.44708859920499999</v>
          </cell>
          <cell r="AU3">
            <v>-0.47856557369199998</v>
          </cell>
          <cell r="AV3">
            <v>-0.45197895169300001</v>
          </cell>
          <cell r="AW3">
            <v>-0.46159183979000001</v>
          </cell>
          <cell r="AX3">
            <v>-0.45639038085900002</v>
          </cell>
          <cell r="AY3">
            <v>-0.46561801433599997</v>
          </cell>
          <cell r="AZ3">
            <v>-0.454967498779</v>
          </cell>
          <cell r="BA3">
            <v>-0.468420505524</v>
          </cell>
          <cell r="BB3">
            <v>-0.46325075626399997</v>
          </cell>
          <cell r="BC3">
            <v>-0.45784032344800002</v>
          </cell>
          <cell r="BD3">
            <v>-0.46318048238800003</v>
          </cell>
          <cell r="BE3">
            <v>-0.45906716585200003</v>
          </cell>
          <cell r="BF3">
            <v>-0.46530368924100002</v>
          </cell>
          <cell r="BG3">
            <v>-0.44179204106300002</v>
          </cell>
          <cell r="BH3">
            <v>-0.46042263507800002</v>
          </cell>
          <cell r="BI3">
            <v>-0.46796357631699997</v>
          </cell>
          <cell r="BJ3">
            <v>-0.46018785238299997</v>
          </cell>
          <cell r="BK3">
            <v>-0.45344424247699999</v>
          </cell>
          <cell r="BL3">
            <v>-0.456850171089</v>
          </cell>
          <cell r="BM3">
            <v>-0.448953092098</v>
          </cell>
          <cell r="BN3">
            <v>-0.48244366049800003</v>
          </cell>
          <cell r="BO3">
            <v>-0.45790219306899999</v>
          </cell>
          <cell r="BP3">
            <v>-0.46912971138999998</v>
          </cell>
          <cell r="BQ3">
            <v>-0.43780952692000003</v>
          </cell>
          <cell r="BR3">
            <v>-0.468772292137</v>
          </cell>
          <cell r="BS3">
            <v>-0.46054774522800002</v>
          </cell>
          <cell r="BT3">
            <v>-0.46270442009000001</v>
          </cell>
          <cell r="BU3">
            <v>-0.48006546497300001</v>
          </cell>
          <cell r="BV3">
            <v>-0.468934774399</v>
          </cell>
          <cell r="BW3">
            <v>-0.450479060411</v>
          </cell>
          <cell r="BX3">
            <v>-0.46878880262400002</v>
          </cell>
          <cell r="BY3">
            <v>-0.46756941080100001</v>
          </cell>
          <cell r="BZ3">
            <v>-0.469726681709</v>
          </cell>
          <cell r="CA3">
            <v>-0.468191385269</v>
          </cell>
          <cell r="CB3">
            <v>-0.47492721676799998</v>
          </cell>
          <cell r="CC3">
            <v>-0.47806298732800001</v>
          </cell>
          <cell r="CD3">
            <v>-0.45963746309300002</v>
          </cell>
          <cell r="CE3">
            <v>-0.46950978040699998</v>
          </cell>
          <cell r="CF3">
            <v>-0.47261691093399999</v>
          </cell>
          <cell r="CG3">
            <v>-0.44970798492399999</v>
          </cell>
          <cell r="CH3">
            <v>-0.47118145227399999</v>
          </cell>
          <cell r="CI3">
            <v>-0.47324562072800003</v>
          </cell>
          <cell r="CJ3">
            <v>-0.46303975582099999</v>
          </cell>
          <cell r="CK3">
            <v>-0.47305649518999998</v>
          </cell>
          <cell r="CL3">
            <v>-0.48116558790199998</v>
          </cell>
          <cell r="CM3">
            <v>-0.44823735952400001</v>
          </cell>
          <cell r="CN3">
            <v>-0.461785137653</v>
          </cell>
          <cell r="CO3">
            <v>-0.471643090248</v>
          </cell>
          <cell r="CP3">
            <v>-0.46998453140300001</v>
          </cell>
          <cell r="CQ3">
            <v>-0.45930838584900002</v>
          </cell>
          <cell r="CR3">
            <v>-0.47146576642999999</v>
          </cell>
          <cell r="CS3">
            <v>-0.47144901752500001</v>
          </cell>
          <cell r="CT3">
            <v>-0.47221487760500003</v>
          </cell>
          <cell r="CU3">
            <v>-0.45129474997500002</v>
          </cell>
          <cell r="CV3">
            <v>-0.45409929752299999</v>
          </cell>
          <cell r="CW3">
            <v>-0.473521888256</v>
          </cell>
          <cell r="CX3">
            <v>-0.47079688310599999</v>
          </cell>
          <cell r="CY3">
            <v>-0.47108519077299998</v>
          </cell>
          <cell r="CZ3">
            <v>-0.465413272381</v>
          </cell>
          <cell r="DA3">
            <v>-0.46705383062400002</v>
          </cell>
          <cell r="DB3">
            <v>-0.45581293106100002</v>
          </cell>
          <cell r="DC3">
            <v>-0.48314023017899999</v>
          </cell>
          <cell r="DD3">
            <v>-0.49876919388800001</v>
          </cell>
          <cell r="DE3">
            <v>-0.47815322875999999</v>
          </cell>
          <cell r="DF3">
            <v>-0.45453274249999998</v>
          </cell>
          <cell r="DG3">
            <v>-0.45838579535500001</v>
          </cell>
          <cell r="DH3">
            <v>-0.48080655932400002</v>
          </cell>
          <cell r="DI3">
            <v>-0.485513865948</v>
          </cell>
          <cell r="DJ3">
            <v>-0.47175210714299998</v>
          </cell>
          <cell r="DK3">
            <v>-0.46091252565399998</v>
          </cell>
          <cell r="DL3">
            <v>-0.45551779866199998</v>
          </cell>
          <cell r="DM3">
            <v>-0.45836976170499999</v>
          </cell>
          <cell r="DN3">
            <v>-0.47126132249800001</v>
          </cell>
          <cell r="DO3">
            <v>-0.444869279861</v>
          </cell>
          <cell r="DP3">
            <v>-0.45885315537499999</v>
          </cell>
          <cell r="DQ3">
            <v>-0.46415781974800002</v>
          </cell>
          <cell r="DR3">
            <v>-0.46736711263699998</v>
          </cell>
          <cell r="DS3">
            <v>-0.46048796176899998</v>
          </cell>
          <cell r="DT3">
            <v>-0.46400660276400002</v>
          </cell>
          <cell r="DU3">
            <v>-0.46551659703300002</v>
          </cell>
          <cell r="DV3">
            <v>-0.48091202974300001</v>
          </cell>
          <cell r="DW3">
            <v>-0.46884876489600003</v>
          </cell>
          <cell r="DX3">
            <v>-0.44893544912299999</v>
          </cell>
          <cell r="DY3">
            <v>-0.466609865427</v>
          </cell>
          <cell r="DZ3">
            <v>-0.46239632368099998</v>
          </cell>
          <cell r="EA3">
            <v>-0.46917331218699998</v>
          </cell>
          <cell r="EB3">
            <v>-0.45791298150999998</v>
          </cell>
          <cell r="EC3">
            <v>-0.47376227378800001</v>
          </cell>
          <cell r="ED3">
            <v>-0.46672603487999997</v>
          </cell>
          <cell r="EE3">
            <v>-0.47368663549399997</v>
          </cell>
          <cell r="EF3">
            <v>-0.47596663236600001</v>
          </cell>
          <cell r="EG3">
            <v>-0.468309402466</v>
          </cell>
          <cell r="EH3">
            <v>-0.47806209325799998</v>
          </cell>
          <cell r="EI3">
            <v>-0.451387107372</v>
          </cell>
          <cell r="EJ3">
            <v>-0.46922656893699999</v>
          </cell>
          <cell r="EK3">
            <v>-0.46302872896199998</v>
          </cell>
          <cell r="EL3">
            <v>-0.48597756028200001</v>
          </cell>
          <cell r="EM3">
            <v>-0.46760749816899999</v>
          </cell>
          <cell r="EN3">
            <v>-0.48232662677799998</v>
          </cell>
          <cell r="EO3">
            <v>-0.48233896493900003</v>
          </cell>
          <cell r="EP3">
            <v>-0.48626023531000001</v>
          </cell>
          <cell r="EQ3">
            <v>-0.44196271896400002</v>
          </cell>
          <cell r="ER3">
            <v>-0.46929109096499999</v>
          </cell>
          <cell r="ES3">
            <v>-0.48448896408100001</v>
          </cell>
          <cell r="ET3">
            <v>-0.47210836410500001</v>
          </cell>
          <cell r="EU3">
            <v>-0.47738915681799998</v>
          </cell>
          <cell r="EV3">
            <v>-0.47499853372599998</v>
          </cell>
          <cell r="EW3">
            <v>-0.463670909405</v>
          </cell>
          <cell r="EX3">
            <v>-0.45256465673399998</v>
          </cell>
          <cell r="EY3">
            <v>-0.441413938999</v>
          </cell>
          <cell r="EZ3">
            <v>-0.45703244209299998</v>
          </cell>
          <cell r="FA3">
            <v>-0.47050946950900002</v>
          </cell>
          <cell r="FB3">
            <v>-0.47505724430099999</v>
          </cell>
          <cell r="FC3">
            <v>-0.47237989306400002</v>
          </cell>
          <cell r="FD3">
            <v>-0.47029721736899999</v>
          </cell>
          <cell r="FE3">
            <v>-0.459405720234</v>
          </cell>
          <cell r="FF3">
            <v>-0.48541045188900001</v>
          </cell>
          <cell r="FG3">
            <v>-0.46804749965699999</v>
          </cell>
          <cell r="FH3">
            <v>-0.46772822737699998</v>
          </cell>
          <cell r="FI3">
            <v>-0.45950353145599998</v>
          </cell>
          <cell r="FJ3">
            <v>-0.47687292099</v>
          </cell>
          <cell r="FK3">
            <v>-0.45202881097800002</v>
          </cell>
          <cell r="FL3">
            <v>-0.46463239193</v>
          </cell>
          <cell r="FM3">
            <v>-0.44801187515300001</v>
          </cell>
          <cell r="FN3">
            <v>-0.46249276399599998</v>
          </cell>
          <cell r="FO3">
            <v>-0.46356415748599999</v>
          </cell>
          <cell r="FP3">
            <v>-0.47640725970300002</v>
          </cell>
          <cell r="FQ3">
            <v>-0.47123181819900001</v>
          </cell>
          <cell r="FR3">
            <v>-0.467177450657</v>
          </cell>
          <cell r="FS3">
            <v>-0.46866512298599999</v>
          </cell>
          <cell r="FT3">
            <v>-0.47753781080199997</v>
          </cell>
          <cell r="FU3">
            <v>-0.46930187940599999</v>
          </cell>
          <cell r="FV3">
            <v>-0.483432978392</v>
          </cell>
          <cell r="FW3">
            <v>-0.48412814736400001</v>
          </cell>
          <cell r="FX3">
            <v>-0.46228933334400002</v>
          </cell>
          <cell r="FY3">
            <v>-0.47255182266200002</v>
          </cell>
          <cell r="FZ3">
            <v>-0.45736449956899999</v>
          </cell>
          <cell r="GA3">
            <v>-0.45932677388199999</v>
          </cell>
          <cell r="GB3">
            <v>-0.47110357880600001</v>
          </cell>
          <cell r="GC3">
            <v>-0.47382932901399999</v>
          </cell>
          <cell r="GD3">
            <v>-0.45864015817600001</v>
          </cell>
          <cell r="GE3">
            <v>-0.46868240833300001</v>
          </cell>
          <cell r="GF3">
            <v>-0.48391038179399998</v>
          </cell>
          <cell r="GG3">
            <v>-0.47076225280799999</v>
          </cell>
          <cell r="GH3">
            <v>-0.49650475382800002</v>
          </cell>
          <cell r="GI3">
            <v>-0.49305725097699998</v>
          </cell>
          <cell r="GJ3">
            <v>-0.46377992629999998</v>
          </cell>
          <cell r="GK3">
            <v>-0.47668653726600002</v>
          </cell>
          <cell r="GL3">
            <v>-0.464717924595</v>
          </cell>
          <cell r="GM3">
            <v>-0.45869764685600001</v>
          </cell>
          <cell r="GN3">
            <v>-0.46790650486899998</v>
          </cell>
          <cell r="GO3">
            <v>-0.48072677850700002</v>
          </cell>
          <cell r="GP3">
            <v>-0.46180927753399997</v>
          </cell>
          <cell r="GQ3">
            <v>-0.48958384990699999</v>
          </cell>
          <cell r="GR3">
            <v>-0.47212055325500002</v>
          </cell>
          <cell r="GS3">
            <v>-0.47150748968099998</v>
          </cell>
          <cell r="GT3">
            <v>-0.456365466118</v>
          </cell>
          <cell r="GU3">
            <v>-0.47826948761900001</v>
          </cell>
          <cell r="GV3">
            <v>-0.47019529342700001</v>
          </cell>
          <cell r="GW3">
            <v>-0.47716853022599998</v>
          </cell>
          <cell r="GX3">
            <v>-0.48349910974499999</v>
          </cell>
          <cell r="GY3">
            <v>-0.48514688015000001</v>
          </cell>
          <cell r="GZ3">
            <v>-0.46996852755500002</v>
          </cell>
          <cell r="HA3">
            <v>-0.44975221157099998</v>
          </cell>
          <cell r="HB3">
            <v>-0.46856528520599999</v>
          </cell>
          <cell r="HC3">
            <v>-0.469701170921</v>
          </cell>
          <cell r="HD3">
            <v>-0.47471529245400002</v>
          </cell>
          <cell r="HE3">
            <v>-0.44928944110899999</v>
          </cell>
          <cell r="HF3">
            <v>-0.48375260829900002</v>
          </cell>
          <cell r="HG3">
            <v>-0.48185285925900001</v>
          </cell>
          <cell r="HH3">
            <v>-0.44948542118099999</v>
          </cell>
          <cell r="HI3">
            <v>-0.471228003502</v>
          </cell>
          <cell r="HJ3">
            <v>-0.46712601184800001</v>
          </cell>
          <cell r="HK3">
            <v>-0.466375529766</v>
          </cell>
          <cell r="HL3">
            <v>-0.479998767376</v>
          </cell>
          <cell r="HM3">
            <v>-0.47106695175199997</v>
          </cell>
          <cell r="HN3">
            <v>-0.47148734331100001</v>
          </cell>
          <cell r="HO3">
            <v>-0.46403592824899997</v>
          </cell>
          <cell r="HP3">
            <v>-0.49148577451699998</v>
          </cell>
          <cell r="HQ3">
            <v>-0.46638652682300002</v>
          </cell>
          <cell r="HR3">
            <v>-0.45596528053300001</v>
          </cell>
          <cell r="HS3">
            <v>-0.48655807971999998</v>
          </cell>
          <cell r="HT3">
            <v>-0.47300657629999998</v>
          </cell>
          <cell r="HU3">
            <v>-0.47656822204600002</v>
          </cell>
          <cell r="HV3">
            <v>-0.46757876872999998</v>
          </cell>
          <cell r="HW3">
            <v>-0.48713970184299998</v>
          </cell>
          <cell r="HX3">
            <v>-0.46465975046199998</v>
          </cell>
          <cell r="HY3">
            <v>-0.469460427761</v>
          </cell>
          <cell r="HZ3">
            <v>-0.47433117032099997</v>
          </cell>
          <cell r="IA3">
            <v>-0.46972221136100001</v>
          </cell>
          <cell r="IB3">
            <v>-0.47274661064099999</v>
          </cell>
          <cell r="IC3">
            <v>-0.46137970686000002</v>
          </cell>
          <cell r="ID3">
            <v>-0.46088761091199998</v>
          </cell>
          <cell r="IE3">
            <v>-0.47358936071399999</v>
          </cell>
          <cell r="IF3">
            <v>-0.46079957485200002</v>
          </cell>
          <cell r="IG3">
            <v>-0.47733664512599999</v>
          </cell>
          <cell r="IH3">
            <v>-0.471758306026</v>
          </cell>
          <cell r="II3">
            <v>-0.45074009895299999</v>
          </cell>
          <cell r="IJ3">
            <v>-0.50065433978999996</v>
          </cell>
          <cell r="IK3">
            <v>-0.45827963948200001</v>
          </cell>
          <cell r="IL3">
            <v>-0.46949014067599998</v>
          </cell>
          <cell r="IM3">
            <v>-0.45089200139000002</v>
          </cell>
          <cell r="IN3">
            <v>-0.47362360358200001</v>
          </cell>
          <cell r="IO3">
            <v>-0.45992535352699998</v>
          </cell>
          <cell r="IP3">
            <v>-0.47709286212899998</v>
          </cell>
          <cell r="IQ3">
            <v>-0.480762928724</v>
          </cell>
          <cell r="IR3">
            <v>-0.464630633593</v>
          </cell>
          <cell r="IS3">
            <v>1.3767817057699999E-2</v>
          </cell>
          <cell r="IT3">
            <v>-33.747589111300002</v>
          </cell>
        </row>
        <row r="4">
          <cell r="A4" t="str">
            <v>SNP_CN_4327376_G98C_A33G_ethA</v>
          </cell>
          <cell r="B4">
            <v>-0.48836031556100001</v>
          </cell>
          <cell r="C4">
            <v>-0.48272651433899999</v>
          </cell>
          <cell r="D4">
            <v>-0.47423091530799999</v>
          </cell>
          <cell r="E4">
            <v>-0.49318629503299999</v>
          </cell>
          <cell r="F4">
            <v>-0.48793995380400002</v>
          </cell>
          <cell r="G4">
            <v>-0.49606215953799998</v>
          </cell>
          <cell r="H4">
            <v>-0.47123336791999998</v>
          </cell>
          <cell r="I4">
            <v>-0.48601278662699998</v>
          </cell>
          <cell r="J4">
            <v>-0.50719654560100003</v>
          </cell>
          <cell r="K4">
            <v>-0.49981451034500002</v>
          </cell>
          <cell r="L4">
            <v>-0.48181501030899998</v>
          </cell>
          <cell r="M4">
            <v>-0.49799397587799998</v>
          </cell>
          <cell r="N4">
            <v>-0.48295927047699999</v>
          </cell>
          <cell r="O4">
            <v>-0.47530293464700002</v>
          </cell>
          <cell r="P4">
            <v>-0.48616752028499999</v>
          </cell>
          <cell r="Q4">
            <v>-0.50793826580000001</v>
          </cell>
          <cell r="R4">
            <v>-0.51347589492800005</v>
          </cell>
          <cell r="S4">
            <v>-0.48711022734600001</v>
          </cell>
          <cell r="T4">
            <v>-0.47160768508899997</v>
          </cell>
          <cell r="U4">
            <v>-0.494434803724</v>
          </cell>
          <cell r="V4">
            <v>-0.510701239109</v>
          </cell>
          <cell r="W4">
            <v>-0.48662239313099998</v>
          </cell>
          <cell r="X4">
            <v>-0.52756041288400002</v>
          </cell>
          <cell r="Y4">
            <v>-0.48840802907899999</v>
          </cell>
          <cell r="Z4">
            <v>-0.507890045643</v>
          </cell>
          <cell r="AA4">
            <v>-0.49138563871399998</v>
          </cell>
          <cell r="AB4">
            <v>-0.48424857854800002</v>
          </cell>
          <cell r="AC4">
            <v>-0.50802487134899998</v>
          </cell>
          <cell r="AD4">
            <v>-0.50197607278800005</v>
          </cell>
          <cell r="AE4">
            <v>-0.52103805542000003</v>
          </cell>
          <cell r="AF4">
            <v>-0.49792888760600001</v>
          </cell>
          <cell r="AG4">
            <v>-0.50952452421200001</v>
          </cell>
          <cell r="AH4">
            <v>-0.51116561889599998</v>
          </cell>
          <cell r="AI4">
            <v>-0.51457524299599999</v>
          </cell>
          <cell r="AJ4">
            <v>-0.501309037209</v>
          </cell>
          <cell r="AK4">
            <v>-0.511326909065</v>
          </cell>
          <cell r="AL4">
            <v>-0.52240633964500005</v>
          </cell>
          <cell r="AM4">
            <v>-0.48398330807700002</v>
          </cell>
          <cell r="AN4">
            <v>-0.498398661613</v>
          </cell>
          <cell r="AO4">
            <v>-0.49751883745199998</v>
          </cell>
          <cell r="AP4">
            <v>-0.51411390304600002</v>
          </cell>
          <cell r="AQ4">
            <v>-0.51402729749700005</v>
          </cell>
          <cell r="AR4">
            <v>-0.51250499486900003</v>
          </cell>
          <cell r="AS4">
            <v>-0.49685388803500002</v>
          </cell>
          <cell r="AT4">
            <v>-0.49242585897399999</v>
          </cell>
          <cell r="AU4">
            <v>-0.52251660823799995</v>
          </cell>
          <cell r="AV4">
            <v>-0.49521481990799998</v>
          </cell>
          <cell r="AW4">
            <v>-0.51052320003499996</v>
          </cell>
          <cell r="AX4">
            <v>-0.50349402427699996</v>
          </cell>
          <cell r="AY4">
            <v>-0.51347059011499996</v>
          </cell>
          <cell r="AZ4">
            <v>-0.50706112384799995</v>
          </cell>
          <cell r="BA4">
            <v>-0.51548051834099995</v>
          </cell>
          <cell r="BB4">
            <v>-0.51058012247100004</v>
          </cell>
          <cell r="BC4">
            <v>-0.50464409589799997</v>
          </cell>
          <cell r="BD4">
            <v>-0.511822581291</v>
          </cell>
          <cell r="BE4">
            <v>-0.51032173633599998</v>
          </cell>
          <cell r="BF4">
            <v>-0.51226592063900001</v>
          </cell>
          <cell r="BG4">
            <v>-0.49279978871300001</v>
          </cell>
          <cell r="BH4">
            <v>-0.50728118419599999</v>
          </cell>
          <cell r="BI4">
            <v>-0.51225960254699998</v>
          </cell>
          <cell r="BJ4">
            <v>-0.50640082359299998</v>
          </cell>
          <cell r="BK4">
            <v>-0.50895744562099998</v>
          </cell>
          <cell r="BL4">
            <v>-0.50049209594699995</v>
          </cell>
          <cell r="BM4">
            <v>-0.49619626998900002</v>
          </cell>
          <cell r="BN4">
            <v>-0.52923190593699998</v>
          </cell>
          <cell r="BO4">
            <v>-0.50142800807999999</v>
          </cell>
          <cell r="BP4">
            <v>-0.52176845073699996</v>
          </cell>
          <cell r="BQ4">
            <v>-0.485844314098</v>
          </cell>
          <cell r="BR4">
            <v>-0.51767241954800003</v>
          </cell>
          <cell r="BS4">
            <v>-0.51290619373299995</v>
          </cell>
          <cell r="BT4">
            <v>-0.51497524976700004</v>
          </cell>
          <cell r="BU4">
            <v>-0.53089213371300004</v>
          </cell>
          <cell r="BV4">
            <v>-0.51966667175299996</v>
          </cell>
          <cell r="BW4">
            <v>-0.49853011965799998</v>
          </cell>
          <cell r="BX4">
            <v>-0.51322799920999995</v>
          </cell>
          <cell r="BY4">
            <v>-0.51905608177200002</v>
          </cell>
          <cell r="BZ4">
            <v>-0.53003537654900001</v>
          </cell>
          <cell r="CA4">
            <v>-0.52833229303399998</v>
          </cell>
          <cell r="CB4">
            <v>-0.52837890386599995</v>
          </cell>
          <cell r="CC4">
            <v>-0.53045827150299996</v>
          </cell>
          <cell r="CD4">
            <v>-0.50832468271300002</v>
          </cell>
          <cell r="CE4">
            <v>-0.51893228292500004</v>
          </cell>
          <cell r="CF4">
            <v>-0.52022987604100002</v>
          </cell>
          <cell r="CG4">
            <v>-0.50165694951999995</v>
          </cell>
          <cell r="CH4">
            <v>-0.52410030365000004</v>
          </cell>
          <cell r="CI4">
            <v>-0.52163738012299998</v>
          </cell>
          <cell r="CJ4">
            <v>-0.51730018854100002</v>
          </cell>
          <cell r="CK4">
            <v>-0.52300322055799997</v>
          </cell>
          <cell r="CL4">
            <v>-0.52880007028599996</v>
          </cell>
          <cell r="CM4">
            <v>-0.50014168024100003</v>
          </cell>
          <cell r="CN4">
            <v>-0.51062488555899999</v>
          </cell>
          <cell r="CO4">
            <v>-0.52315127849599996</v>
          </cell>
          <cell r="CP4">
            <v>-0.51950490474699995</v>
          </cell>
          <cell r="CQ4">
            <v>-0.51453572511699996</v>
          </cell>
          <cell r="CR4">
            <v>-0.52244532108300001</v>
          </cell>
          <cell r="CS4">
            <v>-0.52300739288300002</v>
          </cell>
          <cell r="CT4">
            <v>-0.52344256639499998</v>
          </cell>
          <cell r="CU4">
            <v>-0.497238069773</v>
          </cell>
          <cell r="CV4">
            <v>-0.50618350505800003</v>
          </cell>
          <cell r="CW4">
            <v>-0.52771073579799999</v>
          </cell>
          <cell r="CX4">
            <v>-0.52503699064300002</v>
          </cell>
          <cell r="CY4">
            <v>-0.52125185728099999</v>
          </cell>
          <cell r="CZ4">
            <v>-0.51721912622499999</v>
          </cell>
          <cell r="DA4">
            <v>-0.51784223318099998</v>
          </cell>
          <cell r="DB4">
            <v>-0.50390571355799996</v>
          </cell>
          <cell r="DC4">
            <v>-0.54038739204399999</v>
          </cell>
          <cell r="DD4">
            <v>-0.55403059721000003</v>
          </cell>
          <cell r="DE4">
            <v>-0.532429754734</v>
          </cell>
          <cell r="DF4">
            <v>-0.49764847755399999</v>
          </cell>
          <cell r="DG4">
            <v>-0.516039729118</v>
          </cell>
          <cell r="DH4">
            <v>-0.52879440784499998</v>
          </cell>
          <cell r="DI4">
            <v>-0.53316807746899997</v>
          </cell>
          <cell r="DJ4">
            <v>-0.52457261085499995</v>
          </cell>
          <cell r="DK4">
            <v>-0.50857728719700002</v>
          </cell>
          <cell r="DL4">
            <v>-0.50348180532499998</v>
          </cell>
          <cell r="DM4">
            <v>-0.51656949520100004</v>
          </cell>
          <cell r="DN4">
            <v>-0.52870255708699998</v>
          </cell>
          <cell r="DO4">
            <v>-0.49984532594699999</v>
          </cell>
          <cell r="DP4">
            <v>-0.51106935739500003</v>
          </cell>
          <cell r="DQ4">
            <v>-0.51208788156499996</v>
          </cell>
          <cell r="DR4">
            <v>-0.52002888917900003</v>
          </cell>
          <cell r="DS4">
            <v>-0.51128178834899995</v>
          </cell>
          <cell r="DT4">
            <v>-0.51557648181899995</v>
          </cell>
          <cell r="DU4">
            <v>-0.51934731006599999</v>
          </cell>
          <cell r="DV4">
            <v>-0.53455698490100001</v>
          </cell>
          <cell r="DW4">
            <v>-0.51843029260600004</v>
          </cell>
          <cell r="DX4">
            <v>-0.50033873319599997</v>
          </cell>
          <cell r="DY4">
            <v>-0.51691019535100002</v>
          </cell>
          <cell r="DZ4">
            <v>-0.51054251194</v>
          </cell>
          <cell r="EA4">
            <v>-0.52484440803499999</v>
          </cell>
          <cell r="EB4">
            <v>-0.51003694534300004</v>
          </cell>
          <cell r="EC4">
            <v>-0.52245438098899999</v>
          </cell>
          <cell r="ED4">
            <v>-0.52118271589300003</v>
          </cell>
          <cell r="EE4">
            <v>-0.52424603700600003</v>
          </cell>
          <cell r="EF4">
            <v>-0.52909195423099997</v>
          </cell>
          <cell r="EG4">
            <v>-0.51810622215299995</v>
          </cell>
          <cell r="EH4">
            <v>-0.53069949150100004</v>
          </cell>
          <cell r="EI4">
            <v>-0.50626349449200003</v>
          </cell>
          <cell r="EJ4">
            <v>-0.519483268261</v>
          </cell>
          <cell r="EK4">
            <v>-0.51386475563</v>
          </cell>
          <cell r="EL4">
            <v>-0.53551363944999997</v>
          </cell>
          <cell r="EM4">
            <v>-0.51632517576199999</v>
          </cell>
          <cell r="EN4">
            <v>-0.53738230466799997</v>
          </cell>
          <cell r="EO4">
            <v>-0.53963387012499997</v>
          </cell>
          <cell r="EP4">
            <v>-0.53600895404799997</v>
          </cell>
          <cell r="EQ4">
            <v>-0.49345552921300001</v>
          </cell>
          <cell r="ER4">
            <v>-0.52404159307499998</v>
          </cell>
          <cell r="ES4">
            <v>-0.53741669654799995</v>
          </cell>
          <cell r="ET4">
            <v>-0.52123934030499997</v>
          </cell>
          <cell r="EU4">
            <v>-0.53813093900700004</v>
          </cell>
          <cell r="EV4">
            <v>-0.53075230121600003</v>
          </cell>
          <cell r="EW4">
            <v>-0.51145839691200001</v>
          </cell>
          <cell r="EX4">
            <v>-0.50430941581699995</v>
          </cell>
          <cell r="EY4">
            <v>-0.495535999537</v>
          </cell>
          <cell r="EZ4">
            <v>-0.51292920112600005</v>
          </cell>
          <cell r="FA4">
            <v>-0.52470946312</v>
          </cell>
          <cell r="FB4">
            <v>-0.52932864427600002</v>
          </cell>
          <cell r="FC4">
            <v>-0.52618443965899997</v>
          </cell>
          <cell r="FD4">
            <v>-0.52248346805599999</v>
          </cell>
          <cell r="FE4">
            <v>-0.51370882988</v>
          </cell>
          <cell r="FF4">
            <v>-0.54209792613999996</v>
          </cell>
          <cell r="FG4">
            <v>-0.52544724941300003</v>
          </cell>
          <cell r="FH4">
            <v>-0.51984643936200003</v>
          </cell>
          <cell r="FI4">
            <v>-0.51300013065299999</v>
          </cell>
          <cell r="FJ4">
            <v>-0.53365123271899995</v>
          </cell>
          <cell r="FK4">
            <v>-0.50638806819899995</v>
          </cell>
          <cell r="FL4">
            <v>-0.51477485895200004</v>
          </cell>
          <cell r="FM4">
            <v>-0.49743854999499998</v>
          </cell>
          <cell r="FN4">
            <v>-0.52451640367499996</v>
          </cell>
          <cell r="FO4">
            <v>-0.52265554666500003</v>
          </cell>
          <cell r="FP4">
            <v>-0.54272943735099999</v>
          </cell>
          <cell r="FQ4">
            <v>-0.52880692482000002</v>
          </cell>
          <cell r="FR4">
            <v>-0.52800184488299995</v>
          </cell>
          <cell r="FS4">
            <v>-0.521735906601</v>
          </cell>
          <cell r="FT4">
            <v>-0.53469723463100005</v>
          </cell>
          <cell r="FU4">
            <v>-0.53103935718499995</v>
          </cell>
          <cell r="FV4">
            <v>-0.53841257095299999</v>
          </cell>
          <cell r="FW4">
            <v>-0.54740005731600005</v>
          </cell>
          <cell r="FX4">
            <v>-0.51804065704299995</v>
          </cell>
          <cell r="FY4">
            <v>-0.52523916959799999</v>
          </cell>
          <cell r="FZ4">
            <v>-0.51394087076200001</v>
          </cell>
          <cell r="GA4">
            <v>-0.51408350467700004</v>
          </cell>
          <cell r="GB4">
            <v>-0.52389252185799995</v>
          </cell>
          <cell r="GC4">
            <v>-0.52738070488</v>
          </cell>
          <cell r="GD4">
            <v>-0.50582903623599995</v>
          </cell>
          <cell r="GE4">
            <v>-0.52084839344</v>
          </cell>
          <cell r="GF4">
            <v>-0.53412169218100003</v>
          </cell>
          <cell r="GG4">
            <v>-0.53456920385399997</v>
          </cell>
          <cell r="GH4">
            <v>-0.54749745130500005</v>
          </cell>
          <cell r="GI4">
            <v>-0.54903870821</v>
          </cell>
          <cell r="GJ4">
            <v>-0.52040195465100003</v>
          </cell>
          <cell r="GK4">
            <v>-0.53258794546099997</v>
          </cell>
          <cell r="GL4">
            <v>-0.516696929932</v>
          </cell>
          <cell r="GM4">
            <v>-0.51551258564000002</v>
          </cell>
          <cell r="GN4">
            <v>-0.52583050727799996</v>
          </cell>
          <cell r="GO4">
            <v>-0.53980660438500006</v>
          </cell>
          <cell r="GP4">
            <v>-0.52238500118300002</v>
          </cell>
          <cell r="GQ4">
            <v>-0.538318693638</v>
          </cell>
          <cell r="GR4">
            <v>-0.52604782581300003</v>
          </cell>
          <cell r="GS4">
            <v>-0.53106892108899995</v>
          </cell>
          <cell r="GT4">
            <v>-0.51504302024799997</v>
          </cell>
          <cell r="GU4">
            <v>-0.53758126497299996</v>
          </cell>
          <cell r="GV4">
            <v>-0.51833045482600004</v>
          </cell>
          <cell r="GW4">
            <v>-0.53034895658500003</v>
          </cell>
          <cell r="GX4">
            <v>-0.53922003507600003</v>
          </cell>
          <cell r="GY4">
            <v>-0.54975354671499999</v>
          </cell>
          <cell r="GZ4">
            <v>-0.53028243780100004</v>
          </cell>
          <cell r="HA4">
            <v>-0.50742822885500005</v>
          </cell>
          <cell r="HB4">
            <v>-0.520644247532</v>
          </cell>
          <cell r="HC4">
            <v>-0.52162331342699997</v>
          </cell>
          <cell r="HD4">
            <v>-0.53566735982900004</v>
          </cell>
          <cell r="HE4">
            <v>-0.51238995790499997</v>
          </cell>
          <cell r="HF4">
            <v>-0.53477907180799999</v>
          </cell>
          <cell r="HG4">
            <v>-0.53843528032300003</v>
          </cell>
          <cell r="HH4">
            <v>-0.495248347521</v>
          </cell>
          <cell r="HI4">
            <v>-0.529263317585</v>
          </cell>
          <cell r="HJ4">
            <v>-0.52136272191999999</v>
          </cell>
          <cell r="HK4">
            <v>-0.51735144853600001</v>
          </cell>
          <cell r="HL4">
            <v>-0.53519892692600002</v>
          </cell>
          <cell r="HM4">
            <v>-0.53031611442600002</v>
          </cell>
          <cell r="HN4">
            <v>-0.52158612012899996</v>
          </cell>
          <cell r="HO4">
            <v>-0.52732121944400001</v>
          </cell>
          <cell r="HP4">
            <v>-0.548768281937</v>
          </cell>
          <cell r="HQ4">
            <v>-0.52115881443000001</v>
          </cell>
          <cell r="HR4">
            <v>-0.51464825868599995</v>
          </cell>
          <cell r="HS4">
            <v>-0.53938239812900002</v>
          </cell>
          <cell r="HT4">
            <v>-0.54159104824100002</v>
          </cell>
          <cell r="HU4">
            <v>-0.52670663595199996</v>
          </cell>
          <cell r="HV4">
            <v>-0.52757644653299995</v>
          </cell>
          <cell r="HW4">
            <v>-0.54772597551299995</v>
          </cell>
          <cell r="HX4">
            <v>-0.52693492174099998</v>
          </cell>
          <cell r="HY4">
            <v>-0.53330200910600001</v>
          </cell>
          <cell r="HZ4">
            <v>-0.53552412986800002</v>
          </cell>
          <cell r="IA4">
            <v>-0.52576613426200003</v>
          </cell>
          <cell r="IB4">
            <v>-0.53727781772600003</v>
          </cell>
          <cell r="IC4">
            <v>-0.52234137058300001</v>
          </cell>
          <cell r="ID4">
            <v>-0.51064622402199999</v>
          </cell>
          <cell r="IE4">
            <v>-0.53175348043399995</v>
          </cell>
          <cell r="IF4">
            <v>-0.52265781164199998</v>
          </cell>
          <cell r="IG4">
            <v>-0.53999274969099997</v>
          </cell>
          <cell r="IH4">
            <v>-0.53303766250600004</v>
          </cell>
          <cell r="II4">
            <v>-0.50779902934999999</v>
          </cell>
          <cell r="IJ4">
            <v>-0.56039863824799996</v>
          </cell>
          <cell r="IK4">
            <v>-0.51932799816099995</v>
          </cell>
          <cell r="IL4">
            <v>-0.52324008941699995</v>
          </cell>
          <cell r="IM4">
            <v>-0.50867325067500002</v>
          </cell>
          <cell r="IN4">
            <v>-0.52316617965699996</v>
          </cell>
          <cell r="IO4">
            <v>-0.51382243633299995</v>
          </cell>
          <cell r="IP4">
            <v>-0.53710806369800002</v>
          </cell>
          <cell r="IQ4">
            <v>-0.524592041969</v>
          </cell>
          <cell r="IR4">
            <v>-0.517152011395</v>
          </cell>
          <cell r="IS4">
            <v>1.6058297827800001E-2</v>
          </cell>
          <cell r="IT4">
            <v>-32.2046585083</v>
          </cell>
        </row>
        <row r="5">
          <cell r="A5" t="str">
            <v>SNP_CN_4326263_C1211A_R404L_ethA</v>
          </cell>
          <cell r="B5">
            <v>-0.44018423557300002</v>
          </cell>
          <cell r="C5">
            <v>-0.43287023901900001</v>
          </cell>
          <cell r="D5">
            <v>-0.422710180283</v>
          </cell>
          <cell r="E5">
            <v>-0.44410508871100002</v>
          </cell>
          <cell r="F5">
            <v>-0.43389400839800002</v>
          </cell>
          <cell r="G5">
            <v>-0.44393184781099998</v>
          </cell>
          <cell r="H5">
            <v>-0.42393332719799998</v>
          </cell>
          <cell r="I5">
            <v>-0.42870700359300001</v>
          </cell>
          <cell r="J5">
            <v>-0.451900303364</v>
          </cell>
          <cell r="K5">
            <v>-0.44445788860300001</v>
          </cell>
          <cell r="L5">
            <v>-0.42850935459099998</v>
          </cell>
          <cell r="M5">
            <v>-0.442552685738</v>
          </cell>
          <cell r="N5">
            <v>-0.43016639351800001</v>
          </cell>
          <cell r="O5">
            <v>-0.42054107785200001</v>
          </cell>
          <cell r="P5">
            <v>-0.43020635843299998</v>
          </cell>
          <cell r="Q5">
            <v>-0.45237493514999999</v>
          </cell>
          <cell r="R5">
            <v>-0.45770797133399999</v>
          </cell>
          <cell r="S5">
            <v>-0.43290105462099998</v>
          </cell>
          <cell r="T5">
            <v>-0.41613185405699998</v>
          </cell>
          <cell r="U5">
            <v>-0.44020789861699999</v>
          </cell>
          <cell r="V5">
            <v>-0.44687044620499999</v>
          </cell>
          <cell r="W5">
            <v>-0.435592114925</v>
          </cell>
          <cell r="X5">
            <v>-0.467850506306</v>
          </cell>
          <cell r="Y5">
            <v>-0.43441775441199998</v>
          </cell>
          <cell r="Z5">
            <v>-0.44923600554499998</v>
          </cell>
          <cell r="AA5">
            <v>-0.43625426292399999</v>
          </cell>
          <cell r="AB5">
            <v>-0.433700501919</v>
          </cell>
          <cell r="AC5">
            <v>-0.45241224765799998</v>
          </cell>
          <cell r="AD5">
            <v>-0.44725537300099999</v>
          </cell>
          <cell r="AE5">
            <v>-0.46501046419100001</v>
          </cell>
          <cell r="AF5">
            <v>-0.44371956586799999</v>
          </cell>
          <cell r="AG5">
            <v>-0.45707422494900002</v>
          </cell>
          <cell r="AH5">
            <v>-0.457837820053</v>
          </cell>
          <cell r="AI5">
            <v>-0.45352667570100003</v>
          </cell>
          <cell r="AJ5">
            <v>-0.443259716034</v>
          </cell>
          <cell r="AK5">
            <v>-0.454167246819</v>
          </cell>
          <cell r="AL5">
            <v>-0.46773016452799998</v>
          </cell>
          <cell r="AM5">
            <v>-0.42385107278799999</v>
          </cell>
          <cell r="AN5">
            <v>-0.44147026538799999</v>
          </cell>
          <cell r="AO5">
            <v>-0.44408127665500002</v>
          </cell>
          <cell r="AP5">
            <v>-0.45914205908799999</v>
          </cell>
          <cell r="AQ5">
            <v>-0.46467295288999999</v>
          </cell>
          <cell r="AR5">
            <v>-0.45523542165800002</v>
          </cell>
          <cell r="AS5">
            <v>-0.446760624647</v>
          </cell>
          <cell r="AT5">
            <v>-0.438743174076</v>
          </cell>
          <cell r="AU5">
            <v>-0.47327303886400002</v>
          </cell>
          <cell r="AV5">
            <v>-0.44363915920300001</v>
          </cell>
          <cell r="AW5">
            <v>-0.45292061567300002</v>
          </cell>
          <cell r="AX5">
            <v>-0.44772753119499997</v>
          </cell>
          <cell r="AY5">
            <v>-0.45893716812099999</v>
          </cell>
          <cell r="AZ5">
            <v>-0.4462479949</v>
          </cell>
          <cell r="BA5">
            <v>-0.46103295683899997</v>
          </cell>
          <cell r="BB5">
            <v>-0.45499294996299999</v>
          </cell>
          <cell r="BC5">
            <v>-0.45113700628300002</v>
          </cell>
          <cell r="BD5">
            <v>-0.456454515457</v>
          </cell>
          <cell r="BE5">
            <v>-0.45235913991900001</v>
          </cell>
          <cell r="BF5">
            <v>-0.459931850433</v>
          </cell>
          <cell r="BG5">
            <v>-0.435106575489</v>
          </cell>
          <cell r="BH5">
            <v>-0.45225915312800002</v>
          </cell>
          <cell r="BI5">
            <v>-0.46021491289100003</v>
          </cell>
          <cell r="BJ5">
            <v>-0.45469295978500002</v>
          </cell>
          <cell r="BK5">
            <v>-0.44526603817900001</v>
          </cell>
          <cell r="BL5">
            <v>-0.45097509026499999</v>
          </cell>
          <cell r="BM5">
            <v>-0.44205141067499998</v>
          </cell>
          <cell r="BN5">
            <v>-0.47764191031499997</v>
          </cell>
          <cell r="BO5">
            <v>-0.45332610607099999</v>
          </cell>
          <cell r="BP5">
            <v>-0.46395075321200002</v>
          </cell>
          <cell r="BQ5">
            <v>-0.43342259526299998</v>
          </cell>
          <cell r="BR5">
            <v>-0.46429532766300002</v>
          </cell>
          <cell r="BS5">
            <v>-0.45558208227199998</v>
          </cell>
          <cell r="BT5">
            <v>-0.458094805479</v>
          </cell>
          <cell r="BU5">
            <v>-0.47366082668300002</v>
          </cell>
          <cell r="BV5">
            <v>-0.463089704514</v>
          </cell>
          <cell r="BW5">
            <v>-0.44552937149999999</v>
          </cell>
          <cell r="BX5">
            <v>-0.462287127972</v>
          </cell>
          <cell r="BY5">
            <v>-0.460723817348</v>
          </cell>
          <cell r="BZ5">
            <v>-0.46370077133199999</v>
          </cell>
          <cell r="CA5">
            <v>-0.46180790662799998</v>
          </cell>
          <cell r="CB5">
            <v>-0.47130575776099998</v>
          </cell>
          <cell r="CC5">
            <v>-0.47421103715899998</v>
          </cell>
          <cell r="CD5">
            <v>-0.45571717619899998</v>
          </cell>
          <cell r="CE5">
            <v>-0.46308857202499998</v>
          </cell>
          <cell r="CF5">
            <v>-0.46780496835699997</v>
          </cell>
          <cell r="CG5">
            <v>-0.44480800628700001</v>
          </cell>
          <cell r="CH5">
            <v>-0.46603739261600002</v>
          </cell>
          <cell r="CI5">
            <v>-0.46774524450299998</v>
          </cell>
          <cell r="CJ5">
            <v>-0.458810508251</v>
          </cell>
          <cell r="CK5">
            <v>-0.467865288258</v>
          </cell>
          <cell r="CL5">
            <v>-0.47521781921400003</v>
          </cell>
          <cell r="CM5">
            <v>-0.44321244955099998</v>
          </cell>
          <cell r="CN5">
            <v>-0.45750820636700001</v>
          </cell>
          <cell r="CO5">
            <v>-0.46654540300399999</v>
          </cell>
          <cell r="CP5">
            <v>-0.465121567249</v>
          </cell>
          <cell r="CQ5">
            <v>-0.45367401838299998</v>
          </cell>
          <cell r="CR5">
            <v>-0.46713835000999998</v>
          </cell>
          <cell r="CS5">
            <v>-0.465684175491</v>
          </cell>
          <cell r="CT5">
            <v>-0.46729111671399998</v>
          </cell>
          <cell r="CU5">
            <v>-0.44591331481899998</v>
          </cell>
          <cell r="CV5">
            <v>-0.44924437999700001</v>
          </cell>
          <cell r="CW5">
            <v>-0.468141049147</v>
          </cell>
          <cell r="CX5">
            <v>-0.46536004543300002</v>
          </cell>
          <cell r="CY5">
            <v>-0.464972853661</v>
          </cell>
          <cell r="CZ5">
            <v>-0.46119529008900001</v>
          </cell>
          <cell r="DA5">
            <v>-0.46178293228099998</v>
          </cell>
          <cell r="DB5">
            <v>-0.45222532749200001</v>
          </cell>
          <cell r="DC5">
            <v>-0.47614604234699998</v>
          </cell>
          <cell r="DD5">
            <v>-0.49300906062099997</v>
          </cell>
          <cell r="DE5">
            <v>-0.473095774651</v>
          </cell>
          <cell r="DF5">
            <v>-0.44744321703899997</v>
          </cell>
          <cell r="DG5">
            <v>-0.45287334919</v>
          </cell>
          <cell r="DH5">
            <v>-0.47551551461199998</v>
          </cell>
          <cell r="DI5">
            <v>-0.48013836145400002</v>
          </cell>
          <cell r="DJ5">
            <v>-0.46860504150400001</v>
          </cell>
          <cell r="DK5">
            <v>-0.45650330185900001</v>
          </cell>
          <cell r="DL5">
            <v>-0.45039278268799998</v>
          </cell>
          <cell r="DM5">
            <v>-0.45417976379399999</v>
          </cell>
          <cell r="DN5">
            <v>-0.46635633707000002</v>
          </cell>
          <cell r="DO5">
            <v>-0.44001787900900002</v>
          </cell>
          <cell r="DP5">
            <v>-0.45506459474599997</v>
          </cell>
          <cell r="DQ5">
            <v>-0.45891210436800001</v>
          </cell>
          <cell r="DR5">
            <v>-0.46306616067900003</v>
          </cell>
          <cell r="DS5">
            <v>-0.456347286701</v>
          </cell>
          <cell r="DT5">
            <v>-0.461436569691</v>
          </cell>
          <cell r="DU5">
            <v>-0.46262931823699999</v>
          </cell>
          <cell r="DV5">
            <v>-0.47777682542799998</v>
          </cell>
          <cell r="DW5">
            <v>-0.46614724397700003</v>
          </cell>
          <cell r="DX5">
            <v>-0.44587531685800003</v>
          </cell>
          <cell r="DY5">
            <v>-0.46173498034499999</v>
          </cell>
          <cell r="DZ5">
            <v>-0.45843231678000002</v>
          </cell>
          <cell r="EA5">
            <v>-0.46328169107400002</v>
          </cell>
          <cell r="EB5">
            <v>-0.453331768513</v>
          </cell>
          <cell r="EC5">
            <v>-0.47097247839</v>
          </cell>
          <cell r="ED5">
            <v>-0.46286216378200001</v>
          </cell>
          <cell r="EE5">
            <v>-0.47016042470899999</v>
          </cell>
          <cell r="EF5">
            <v>-0.47143834829300002</v>
          </cell>
          <cell r="EG5">
            <v>-0.46396377682700002</v>
          </cell>
          <cell r="EH5">
            <v>-0.474420785904</v>
          </cell>
          <cell r="EI5">
            <v>-0.44703739881499999</v>
          </cell>
          <cell r="EJ5">
            <v>-0.46637386083600002</v>
          </cell>
          <cell r="EK5">
            <v>-0.45891624689100002</v>
          </cell>
          <cell r="EL5">
            <v>-0.48051774501799999</v>
          </cell>
          <cell r="EM5">
            <v>-0.463742345572</v>
          </cell>
          <cell r="EN5">
            <v>-0.47844475507700002</v>
          </cell>
          <cell r="EO5">
            <v>-0.47928363084800002</v>
          </cell>
          <cell r="EP5">
            <v>-0.48114469647399999</v>
          </cell>
          <cell r="EQ5">
            <v>-0.43983680009800002</v>
          </cell>
          <cell r="ER5">
            <v>-0.46487516164800002</v>
          </cell>
          <cell r="ES5">
            <v>-0.48095071315799998</v>
          </cell>
          <cell r="ET5">
            <v>-0.47014123201399999</v>
          </cell>
          <cell r="EU5">
            <v>-0.47553411126099998</v>
          </cell>
          <cell r="EV5">
            <v>-0.47396802902200003</v>
          </cell>
          <cell r="EW5">
            <v>-0.462986648083</v>
          </cell>
          <cell r="EX5">
            <v>-0.45074909925500001</v>
          </cell>
          <cell r="EY5">
            <v>-0.44044351577800001</v>
          </cell>
          <cell r="EZ5">
            <v>-0.45704978704499999</v>
          </cell>
          <cell r="FA5">
            <v>-0.47021266818000002</v>
          </cell>
          <cell r="FB5">
            <v>-0.47520938515700001</v>
          </cell>
          <cell r="FC5">
            <v>-0.47130066156400002</v>
          </cell>
          <cell r="FD5">
            <v>-0.47028023004500003</v>
          </cell>
          <cell r="FE5">
            <v>-0.460530161858</v>
          </cell>
          <cell r="FF5">
            <v>-0.48433017730700001</v>
          </cell>
          <cell r="FG5">
            <v>-0.467143088579</v>
          </cell>
          <cell r="FH5">
            <v>-0.46863451600099998</v>
          </cell>
          <cell r="FI5">
            <v>-0.45933124422999999</v>
          </cell>
          <cell r="FJ5">
            <v>-0.47654202580499999</v>
          </cell>
          <cell r="FK5">
            <v>-0.45097598433500002</v>
          </cell>
          <cell r="FL5">
            <v>-0.46412524580999998</v>
          </cell>
          <cell r="FM5">
            <v>-0.44888418912900002</v>
          </cell>
          <cell r="FN5">
            <v>-0.46341866254800002</v>
          </cell>
          <cell r="FO5">
            <v>-0.463652551174</v>
          </cell>
          <cell r="FP5">
            <v>-0.47633063793199998</v>
          </cell>
          <cell r="FQ5">
            <v>-0.47089320421199998</v>
          </cell>
          <cell r="FR5">
            <v>-0.466153085232</v>
          </cell>
          <cell r="FS5">
            <v>-0.46839961409600001</v>
          </cell>
          <cell r="FT5">
            <v>-0.47806578874599998</v>
          </cell>
          <cell r="FU5">
            <v>-0.46987229585599999</v>
          </cell>
          <cell r="FV5">
            <v>-0.48302191495899999</v>
          </cell>
          <cell r="FW5">
            <v>-0.48468217253700002</v>
          </cell>
          <cell r="FX5">
            <v>-0.462736010551</v>
          </cell>
          <cell r="FY5">
            <v>-0.472312390804</v>
          </cell>
          <cell r="FZ5">
            <v>-0.457238614559</v>
          </cell>
          <cell r="GA5">
            <v>-0.45978593826300002</v>
          </cell>
          <cell r="GB5">
            <v>-0.47105890512499998</v>
          </cell>
          <cell r="GC5">
            <v>-0.473587185144</v>
          </cell>
          <cell r="GD5">
            <v>-0.45769411325499998</v>
          </cell>
          <cell r="GE5">
            <v>-0.467998504639</v>
          </cell>
          <cell r="GF5">
            <v>-0.48275491595300002</v>
          </cell>
          <cell r="GG5">
            <v>-0.47152811288800001</v>
          </cell>
          <cell r="GH5">
            <v>-0.49575096368799998</v>
          </cell>
          <cell r="GI5">
            <v>-0.493966937065</v>
          </cell>
          <cell r="GJ5">
            <v>-0.46610206365599999</v>
          </cell>
          <cell r="GK5">
            <v>-0.478752970695</v>
          </cell>
          <cell r="GL5">
            <v>-0.46492892503700001</v>
          </cell>
          <cell r="GM5">
            <v>-0.46111696958499998</v>
          </cell>
          <cell r="GN5">
            <v>-0.46899646520600002</v>
          </cell>
          <cell r="GO5">
            <v>-0.48193743825000002</v>
          </cell>
          <cell r="GP5">
            <v>-0.46181267499899997</v>
          </cell>
          <cell r="GQ5">
            <v>-0.48912352323500002</v>
          </cell>
          <cell r="GR5">
            <v>-0.47255861759200002</v>
          </cell>
          <cell r="GS5">
            <v>-0.47211027145399997</v>
          </cell>
          <cell r="GT5">
            <v>-0.45745605230300002</v>
          </cell>
          <cell r="GU5">
            <v>-0.47785085439699998</v>
          </cell>
          <cell r="GV5">
            <v>-0.47001504898099999</v>
          </cell>
          <cell r="GW5">
            <v>-0.477899461985</v>
          </cell>
          <cell r="GX5">
            <v>-0.48283880949000002</v>
          </cell>
          <cell r="GY5">
            <v>-0.48500949144400002</v>
          </cell>
          <cell r="GZ5">
            <v>-0.46882802248</v>
          </cell>
          <cell r="HA5">
            <v>-0.44966119527800003</v>
          </cell>
          <cell r="HB5">
            <v>-0.46838521957399998</v>
          </cell>
          <cell r="HC5">
            <v>-0.469588190317</v>
          </cell>
          <cell r="HD5">
            <v>-0.47590601444199998</v>
          </cell>
          <cell r="HE5">
            <v>-0.449569642544</v>
          </cell>
          <cell r="HF5">
            <v>-0.48394417762800002</v>
          </cell>
          <cell r="HG5">
            <v>-0.482666611671</v>
          </cell>
          <cell r="HH5">
            <v>-0.44966989755600001</v>
          </cell>
          <cell r="HI5">
            <v>-0.47142726182900002</v>
          </cell>
          <cell r="HJ5">
            <v>-0.46830213069900001</v>
          </cell>
          <cell r="HK5">
            <v>-0.46544831991199997</v>
          </cell>
          <cell r="HL5">
            <v>-0.47901269793500001</v>
          </cell>
          <cell r="HM5">
            <v>-0.46897578239400001</v>
          </cell>
          <cell r="HN5">
            <v>-0.46934092044800002</v>
          </cell>
          <cell r="HO5">
            <v>-0.46406787633899999</v>
          </cell>
          <cell r="HP5">
            <v>-0.49053430557299998</v>
          </cell>
          <cell r="HQ5">
            <v>-0.46790093183499998</v>
          </cell>
          <cell r="HR5">
            <v>-0.45533829927399999</v>
          </cell>
          <cell r="HS5">
            <v>-0.485998749733</v>
          </cell>
          <cell r="HT5">
            <v>-0.471654295921</v>
          </cell>
          <cell r="HU5">
            <v>-0.474234938622</v>
          </cell>
          <cell r="HV5">
            <v>-0.46693295240400001</v>
          </cell>
          <cell r="HW5">
            <v>-0.48311698436700001</v>
          </cell>
          <cell r="HX5">
            <v>-0.464041471481</v>
          </cell>
          <cell r="HY5">
            <v>-0.46528768539400001</v>
          </cell>
          <cell r="HZ5">
            <v>-0.47273910045599998</v>
          </cell>
          <cell r="IA5">
            <v>-0.46714237332300002</v>
          </cell>
          <cell r="IB5">
            <v>-0.47046571970000001</v>
          </cell>
          <cell r="IC5">
            <v>-0.45811301469799998</v>
          </cell>
          <cell r="ID5">
            <v>-0.45923486351999998</v>
          </cell>
          <cell r="IE5">
            <v>-0.46950417757000001</v>
          </cell>
          <cell r="IF5">
            <v>-0.45867568254500002</v>
          </cell>
          <cell r="IG5">
            <v>-0.474907904863</v>
          </cell>
          <cell r="IH5">
            <v>-0.46939387917499997</v>
          </cell>
          <cell r="II5">
            <v>-0.44686827063599999</v>
          </cell>
          <cell r="IJ5">
            <v>-0.49719637632399999</v>
          </cell>
          <cell r="IK5">
            <v>-0.45470905303999998</v>
          </cell>
          <cell r="IL5">
            <v>-0.467129945755</v>
          </cell>
          <cell r="IM5">
            <v>-0.44761061668399998</v>
          </cell>
          <cell r="IN5">
            <v>-0.47035121917700001</v>
          </cell>
          <cell r="IO5">
            <v>-0.45882380008700002</v>
          </cell>
          <cell r="IP5">
            <v>-0.47442412376400001</v>
          </cell>
          <cell r="IQ5">
            <v>-0.48005098104499999</v>
          </cell>
          <cell r="IR5">
            <v>-0.46112027764300001</v>
          </cell>
          <cell r="IS5">
            <v>1.4714933931799999E-2</v>
          </cell>
          <cell r="IT5">
            <v>-31.3368911743</v>
          </cell>
        </row>
        <row r="6">
          <cell r="A6" t="str">
            <v>SNP_CN_4326908_G566T_T189K_ethA</v>
          </cell>
          <cell r="B6">
            <v>-0.42247924208600002</v>
          </cell>
          <cell r="C6">
            <v>-0.417078018188</v>
          </cell>
          <cell r="D6">
            <v>-0.41350749134999998</v>
          </cell>
          <cell r="E6">
            <v>-0.43544900417299998</v>
          </cell>
          <cell r="F6">
            <v>-0.42620319128</v>
          </cell>
          <cell r="G6">
            <v>-0.43822288513199997</v>
          </cell>
          <cell r="H6">
            <v>-0.41896378994</v>
          </cell>
          <cell r="I6">
            <v>-0.42527472972899999</v>
          </cell>
          <cell r="J6">
            <v>-0.44697359204300002</v>
          </cell>
          <cell r="K6">
            <v>-0.439739316702</v>
          </cell>
          <cell r="L6">
            <v>-0.42634189128900002</v>
          </cell>
          <cell r="M6">
            <v>-0.440777540207</v>
          </cell>
          <cell r="N6">
            <v>-0.42805540561700001</v>
          </cell>
          <cell r="O6">
            <v>-0.41735538840300002</v>
          </cell>
          <cell r="P6">
            <v>-0.427380949259</v>
          </cell>
          <cell r="Q6">
            <v>-0.450602650642</v>
          </cell>
          <cell r="R6">
            <v>-0.45652148127600001</v>
          </cell>
          <cell r="S6">
            <v>-0.43428942561099998</v>
          </cell>
          <cell r="T6">
            <v>-0.41610738635099997</v>
          </cell>
          <cell r="U6">
            <v>-0.44293105602299998</v>
          </cell>
          <cell r="V6">
            <v>-0.44926959276200001</v>
          </cell>
          <cell r="W6">
            <v>-0.43879666924499999</v>
          </cell>
          <cell r="X6">
            <v>-0.46924722194700003</v>
          </cell>
          <cell r="Y6">
            <v>-0.43614697456399998</v>
          </cell>
          <cell r="Z6">
            <v>-0.45465764403300002</v>
          </cell>
          <cell r="AA6">
            <v>-0.44205528497699997</v>
          </cell>
          <cell r="AB6">
            <v>-0.43741387128800002</v>
          </cell>
          <cell r="AC6">
            <v>-0.45777404308300002</v>
          </cell>
          <cell r="AD6">
            <v>-0.45346379280100002</v>
          </cell>
          <cell r="AE6">
            <v>-0.47006270289399998</v>
          </cell>
          <cell r="AF6">
            <v>-0.45020496845199998</v>
          </cell>
          <cell r="AG6">
            <v>-0.46183013915999999</v>
          </cell>
          <cell r="AH6">
            <v>-0.46392571926100001</v>
          </cell>
          <cell r="AI6">
            <v>-0.46067440509800001</v>
          </cell>
          <cell r="AJ6">
            <v>-0.44934833049799999</v>
          </cell>
          <cell r="AK6">
            <v>-0.46075856685599997</v>
          </cell>
          <cell r="AL6">
            <v>-0.47165921330499999</v>
          </cell>
          <cell r="AM6">
            <v>-0.430550783873</v>
          </cell>
          <cell r="AN6">
            <v>-0.44900739193</v>
          </cell>
          <cell r="AO6">
            <v>-0.44809523224800002</v>
          </cell>
          <cell r="AP6">
            <v>-0.46230596303900001</v>
          </cell>
          <cell r="AQ6">
            <v>-0.46934372186700002</v>
          </cell>
          <cell r="AR6">
            <v>-0.46298342943199999</v>
          </cell>
          <cell r="AS6">
            <v>-0.45102936029399998</v>
          </cell>
          <cell r="AT6">
            <v>-0.44535279274</v>
          </cell>
          <cell r="AU6">
            <v>-0.47775062918700001</v>
          </cell>
          <cell r="AV6">
            <v>-0.45032614469499999</v>
          </cell>
          <cell r="AW6">
            <v>-0.46139526367200001</v>
          </cell>
          <cell r="AX6">
            <v>-0.45636749267600002</v>
          </cell>
          <cell r="AY6">
            <v>-0.46460837125799997</v>
          </cell>
          <cell r="AZ6">
            <v>-0.45508384704600002</v>
          </cell>
          <cell r="BA6">
            <v>-0.46874463558200002</v>
          </cell>
          <cell r="BB6">
            <v>-0.46186572313300001</v>
          </cell>
          <cell r="BC6">
            <v>-0.45709919929499998</v>
          </cell>
          <cell r="BD6">
            <v>-0.463369876146</v>
          </cell>
          <cell r="BE6">
            <v>-0.45782649517099999</v>
          </cell>
          <cell r="BF6">
            <v>-0.46578973531700002</v>
          </cell>
          <cell r="BG6">
            <v>-0.44147208332999999</v>
          </cell>
          <cell r="BH6">
            <v>-0.45945638418200002</v>
          </cell>
          <cell r="BI6">
            <v>-0.46760001778600002</v>
          </cell>
          <cell r="BJ6">
            <v>-0.46193152666100001</v>
          </cell>
          <cell r="BK6">
            <v>-0.45654159784300002</v>
          </cell>
          <cell r="BL6">
            <v>-0.45782792568199998</v>
          </cell>
          <cell r="BM6">
            <v>-0.45004647970200001</v>
          </cell>
          <cell r="BN6">
            <v>-0.48227250576000003</v>
          </cell>
          <cell r="BO6">
            <v>-0.45849096775100001</v>
          </cell>
          <cell r="BP6">
            <v>-0.47062301635699999</v>
          </cell>
          <cell r="BQ6">
            <v>-0.43893542885800002</v>
          </cell>
          <cell r="BR6">
            <v>-0.469523489475</v>
          </cell>
          <cell r="BS6">
            <v>-0.46115967631299998</v>
          </cell>
          <cell r="BT6">
            <v>-0.46204379200899998</v>
          </cell>
          <cell r="BU6">
            <v>-0.47790658473999997</v>
          </cell>
          <cell r="BV6">
            <v>-0.46608966589</v>
          </cell>
          <cell r="BW6">
            <v>-0.44941949844399998</v>
          </cell>
          <cell r="BX6">
            <v>-0.46551021933600001</v>
          </cell>
          <cell r="BY6">
            <v>-0.46402183175099998</v>
          </cell>
          <cell r="BZ6">
            <v>-0.46771830320399999</v>
          </cell>
          <cell r="CA6">
            <v>-0.46561795473099998</v>
          </cell>
          <cell r="CB6">
            <v>-0.47455525398300002</v>
          </cell>
          <cell r="CC6">
            <v>-0.477424323559</v>
          </cell>
          <cell r="CD6">
            <v>-0.45894074439999999</v>
          </cell>
          <cell r="CE6">
            <v>-0.46774256229400002</v>
          </cell>
          <cell r="CF6">
            <v>-0.47170320153200002</v>
          </cell>
          <cell r="CG6">
            <v>-0.44889670610400001</v>
          </cell>
          <cell r="CH6">
            <v>-0.47144687175799999</v>
          </cell>
          <cell r="CI6">
            <v>-0.47177422046700002</v>
          </cell>
          <cell r="CJ6">
            <v>-0.463660299778</v>
          </cell>
          <cell r="CK6">
            <v>-0.472215354443</v>
          </cell>
          <cell r="CL6">
            <v>-0.47968566417699998</v>
          </cell>
          <cell r="CM6">
            <v>-0.44747424125700003</v>
          </cell>
          <cell r="CN6">
            <v>-0.46150577068300003</v>
          </cell>
          <cell r="CO6">
            <v>-0.47176265716600002</v>
          </cell>
          <cell r="CP6">
            <v>-0.46980112791099998</v>
          </cell>
          <cell r="CQ6">
            <v>-0.45856493711500002</v>
          </cell>
          <cell r="CR6">
            <v>-0.47191941738100002</v>
          </cell>
          <cell r="CS6">
            <v>-0.47109547257399997</v>
          </cell>
          <cell r="CT6">
            <v>-0.47288143634800001</v>
          </cell>
          <cell r="CU6">
            <v>-0.45250833034499999</v>
          </cell>
          <cell r="CV6">
            <v>-0.45480018854100002</v>
          </cell>
          <cell r="CW6">
            <v>-0.47428175807</v>
          </cell>
          <cell r="CX6">
            <v>-0.47277611494100003</v>
          </cell>
          <cell r="CY6">
            <v>-0.47134044766400002</v>
          </cell>
          <cell r="CZ6">
            <v>-0.46675407886499998</v>
          </cell>
          <cell r="DA6">
            <v>-0.46834164857900001</v>
          </cell>
          <cell r="DB6">
            <v>-0.45675849914599997</v>
          </cell>
          <cell r="DC6">
            <v>-0.482599258423</v>
          </cell>
          <cell r="DD6">
            <v>-0.49967288970899998</v>
          </cell>
          <cell r="DE6">
            <v>-0.48073261976199999</v>
          </cell>
          <cell r="DF6">
            <v>-0.45399001240699999</v>
          </cell>
          <cell r="DG6">
            <v>-0.46002361178399997</v>
          </cell>
          <cell r="DH6">
            <v>-0.48030835390100002</v>
          </cell>
          <cell r="DI6">
            <v>-0.48567989468599998</v>
          </cell>
          <cell r="DJ6">
            <v>-0.47280204296099998</v>
          </cell>
          <cell r="DK6">
            <v>-0.46277254819899999</v>
          </cell>
          <cell r="DL6">
            <v>-0.45657050609599997</v>
          </cell>
          <cell r="DM6">
            <v>-0.46059724688499998</v>
          </cell>
          <cell r="DN6">
            <v>-0.47410136461300001</v>
          </cell>
          <cell r="DO6">
            <v>-0.44516944885300003</v>
          </cell>
          <cell r="DP6">
            <v>-0.45947137474999999</v>
          </cell>
          <cell r="DQ6">
            <v>-0.46551924943900003</v>
          </cell>
          <cell r="DR6">
            <v>-0.467797964811</v>
          </cell>
          <cell r="DS6">
            <v>-0.46084296703299998</v>
          </cell>
          <cell r="DT6">
            <v>-0.46695187687900003</v>
          </cell>
          <cell r="DU6">
            <v>-0.46846216917</v>
          </cell>
          <cell r="DV6">
            <v>-0.48298469185800003</v>
          </cell>
          <cell r="DW6">
            <v>-0.47194713354099999</v>
          </cell>
          <cell r="DX6">
            <v>-0.45166504383099998</v>
          </cell>
          <cell r="DY6">
            <v>-0.46819087862999997</v>
          </cell>
          <cell r="DZ6">
            <v>-0.463779419661</v>
          </cell>
          <cell r="EA6">
            <v>-0.46900954842600001</v>
          </cell>
          <cell r="EB6">
            <v>-0.45875710248899998</v>
          </cell>
          <cell r="EC6">
            <v>-0.474705815315</v>
          </cell>
          <cell r="ED6">
            <v>-0.47066822648000001</v>
          </cell>
          <cell r="EE6">
            <v>-0.47616857290300002</v>
          </cell>
          <cell r="EF6">
            <v>-0.477823674679</v>
          </cell>
          <cell r="EG6">
            <v>-0.472093999386</v>
          </cell>
          <cell r="EH6">
            <v>-0.479205340147</v>
          </cell>
          <cell r="EI6">
            <v>-0.454056620598</v>
          </cell>
          <cell r="EJ6">
            <v>-0.472567200661</v>
          </cell>
          <cell r="EK6">
            <v>-0.466020464897</v>
          </cell>
          <cell r="EL6">
            <v>-0.48786383867299998</v>
          </cell>
          <cell r="EM6">
            <v>-0.46835207939099999</v>
          </cell>
          <cell r="EN6">
            <v>-0.48693799972500001</v>
          </cell>
          <cell r="EO6">
            <v>-0.48537546396300002</v>
          </cell>
          <cell r="EP6">
            <v>-0.48704499006300001</v>
          </cell>
          <cell r="EQ6">
            <v>-0.443982928991</v>
          </cell>
          <cell r="ER6">
            <v>-0.473163127899</v>
          </cell>
          <cell r="ES6">
            <v>-0.48683017492300001</v>
          </cell>
          <cell r="ET6">
            <v>-0.47739511728299999</v>
          </cell>
          <cell r="EU6">
            <v>-0.48105221986800001</v>
          </cell>
          <cell r="EV6">
            <v>-0.47946181893299999</v>
          </cell>
          <cell r="EW6">
            <v>-0.46650564670599998</v>
          </cell>
          <cell r="EX6">
            <v>-0.45613920688600001</v>
          </cell>
          <cell r="EY6">
            <v>-0.44595009088499998</v>
          </cell>
          <cell r="EZ6">
            <v>-0.46174338459999997</v>
          </cell>
          <cell r="FA6">
            <v>-0.47635257244099999</v>
          </cell>
          <cell r="FB6">
            <v>-0.47827184200299999</v>
          </cell>
          <cell r="FC6">
            <v>-0.47857949137700001</v>
          </cell>
          <cell r="FD6">
            <v>-0.47589346766500001</v>
          </cell>
          <cell r="FE6">
            <v>-0.46440517902400003</v>
          </cell>
          <cell r="FF6">
            <v>-0.49059069156599999</v>
          </cell>
          <cell r="FG6">
            <v>-0.47287738323200001</v>
          </cell>
          <cell r="FH6">
            <v>-0.47356808185600002</v>
          </cell>
          <cell r="FI6">
            <v>-0.46564248204199998</v>
          </cell>
          <cell r="FJ6">
            <v>-0.48416340351100001</v>
          </cell>
          <cell r="FK6">
            <v>-0.45781797170600003</v>
          </cell>
          <cell r="FL6">
            <v>-0.47120153904000001</v>
          </cell>
          <cell r="FM6">
            <v>-0.45169609785100001</v>
          </cell>
          <cell r="FN6">
            <v>-0.46845334768300001</v>
          </cell>
          <cell r="FO6">
            <v>-0.46948772668799998</v>
          </cell>
          <cell r="FP6">
            <v>-0.48266446590399997</v>
          </cell>
          <cell r="FQ6">
            <v>-0.47494822740600001</v>
          </cell>
          <cell r="FR6">
            <v>-0.472740888596</v>
          </cell>
          <cell r="FS6">
            <v>-0.47585290670399999</v>
          </cell>
          <cell r="FT6">
            <v>-0.48322570323899999</v>
          </cell>
          <cell r="FU6">
            <v>-0.47524702548999997</v>
          </cell>
          <cell r="FV6">
            <v>-0.48899704217899997</v>
          </cell>
          <cell r="FW6">
            <v>-0.491295874119</v>
          </cell>
          <cell r="FX6">
            <v>-0.469204127789</v>
          </cell>
          <cell r="FY6">
            <v>-0.47798818349799999</v>
          </cell>
          <cell r="FZ6">
            <v>-0.46381840109799999</v>
          </cell>
          <cell r="GA6">
            <v>-0.46736794710200003</v>
          </cell>
          <cell r="GB6">
            <v>-0.47717365622500002</v>
          </cell>
          <cell r="GC6">
            <v>-0.47794085740999998</v>
          </cell>
          <cell r="GD6">
            <v>-0.46507835388199997</v>
          </cell>
          <cell r="GE6">
            <v>-0.47453975677499999</v>
          </cell>
          <cell r="GF6">
            <v>-0.486448377371</v>
          </cell>
          <cell r="GG6">
            <v>-0.47624748945200002</v>
          </cell>
          <cell r="GH6">
            <v>-0.49930956959700001</v>
          </cell>
          <cell r="GI6">
            <v>-0.49645900726300002</v>
          </cell>
          <cell r="GJ6">
            <v>-0.46928840875599998</v>
          </cell>
          <cell r="GK6">
            <v>-0.48183912038799998</v>
          </cell>
          <cell r="GL6">
            <v>-0.46957468986500001</v>
          </cell>
          <cell r="GM6">
            <v>-0.46476081013699999</v>
          </cell>
          <cell r="GN6">
            <v>-0.47443449497200002</v>
          </cell>
          <cell r="GO6">
            <v>-0.48681420087799998</v>
          </cell>
          <cell r="GP6">
            <v>-0.467300057411</v>
          </cell>
          <cell r="GQ6">
            <v>-0.49275064468399998</v>
          </cell>
          <cell r="GR6">
            <v>-0.47809118032499998</v>
          </cell>
          <cell r="GS6">
            <v>-0.47792214155200002</v>
          </cell>
          <cell r="GT6">
            <v>-0.462313711643</v>
          </cell>
          <cell r="GU6">
            <v>-0.48544597625699998</v>
          </cell>
          <cell r="GV6">
            <v>-0.47605371475199998</v>
          </cell>
          <cell r="GW6">
            <v>-0.48334214091299998</v>
          </cell>
          <cell r="GX6">
            <v>-0.48947668075599998</v>
          </cell>
          <cell r="GY6">
            <v>-0.491525530815</v>
          </cell>
          <cell r="GZ6">
            <v>-0.47573244571700002</v>
          </cell>
          <cell r="HA6">
            <v>-0.45500245690300001</v>
          </cell>
          <cell r="HB6">
            <v>-0.47522121667900002</v>
          </cell>
          <cell r="HC6">
            <v>-0.47537732124299997</v>
          </cell>
          <cell r="HD6">
            <v>-0.47949156165099999</v>
          </cell>
          <cell r="HE6">
            <v>-0.45526164770100003</v>
          </cell>
          <cell r="HF6">
            <v>-0.48829853534700002</v>
          </cell>
          <cell r="HG6">
            <v>-0.48903810977899997</v>
          </cell>
          <cell r="HH6">
            <v>-0.45384564995799997</v>
          </cell>
          <cell r="HI6">
            <v>-0.477106630802</v>
          </cell>
          <cell r="HJ6">
            <v>-0.47414273023600001</v>
          </cell>
          <cell r="HK6">
            <v>-0.47088313102700002</v>
          </cell>
          <cell r="HL6">
            <v>-0.48612570762599999</v>
          </cell>
          <cell r="HM6">
            <v>-0.476880967617</v>
          </cell>
          <cell r="HN6">
            <v>-0.47747761011099998</v>
          </cell>
          <cell r="HO6">
            <v>-0.471491396427</v>
          </cell>
          <cell r="HP6">
            <v>-0.49501270055800001</v>
          </cell>
          <cell r="HQ6">
            <v>-0.471486926079</v>
          </cell>
          <cell r="HR6">
            <v>-0.46043083071699997</v>
          </cell>
          <cell r="HS6">
            <v>-0.49206238985099998</v>
          </cell>
          <cell r="HT6">
            <v>-0.47928604483600001</v>
          </cell>
          <cell r="HU6">
            <v>-0.48145410418500001</v>
          </cell>
          <cell r="HV6">
            <v>-0.47350960969900002</v>
          </cell>
          <cell r="HW6">
            <v>-0.48869478702500002</v>
          </cell>
          <cell r="HX6">
            <v>-0.47053045034399998</v>
          </cell>
          <cell r="HY6">
            <v>-0.47375345230100002</v>
          </cell>
          <cell r="HZ6">
            <v>-0.47937208414100002</v>
          </cell>
          <cell r="IA6">
            <v>-0.47305926680600002</v>
          </cell>
          <cell r="IB6">
            <v>-0.47695055603999997</v>
          </cell>
          <cell r="IC6">
            <v>-0.46530151367200001</v>
          </cell>
          <cell r="ID6">
            <v>-0.46326345205300001</v>
          </cell>
          <cell r="IE6">
            <v>-0.47467958927199999</v>
          </cell>
          <cell r="IF6">
            <v>-0.464997202158</v>
          </cell>
          <cell r="IG6">
            <v>-0.48169094324099998</v>
          </cell>
          <cell r="IH6">
            <v>-0.47708290815400001</v>
          </cell>
          <cell r="II6">
            <v>-0.45367982983600003</v>
          </cell>
          <cell r="IJ6">
            <v>-0.50592595338799995</v>
          </cell>
          <cell r="IK6">
            <v>-0.46225041151000001</v>
          </cell>
          <cell r="IL6">
            <v>-0.47315636277200002</v>
          </cell>
          <cell r="IM6">
            <v>-0.45556575059900001</v>
          </cell>
          <cell r="IN6">
            <v>-0.47664040327099999</v>
          </cell>
          <cell r="IO6">
            <v>-0.46475625038099999</v>
          </cell>
          <cell r="IP6">
            <v>-0.48195967078200003</v>
          </cell>
          <cell r="IQ6">
            <v>-0.48421770334199998</v>
          </cell>
          <cell r="IR6">
            <v>-0.46598169207599999</v>
          </cell>
          <cell r="IS6">
            <v>1.64018832147E-2</v>
          </cell>
          <cell r="IT6">
            <v>-28.410255432100001</v>
          </cell>
        </row>
        <row r="7">
          <cell r="A7" t="str">
            <v>SNP_CN_4326759_G715A_R239W_ethA</v>
          </cell>
          <cell r="B7">
            <v>0.31731301546099999</v>
          </cell>
          <cell r="C7">
            <v>0.322187483311</v>
          </cell>
          <cell r="D7">
            <v>0.33679014444400002</v>
          </cell>
          <cell r="E7">
            <v>0.34633290767699998</v>
          </cell>
          <cell r="F7">
            <v>0.31616973876999999</v>
          </cell>
          <cell r="G7">
            <v>0.34415489435199997</v>
          </cell>
          <cell r="H7">
            <v>0.351192831993</v>
          </cell>
          <cell r="I7">
            <v>0.332375049591</v>
          </cell>
          <cell r="J7">
            <v>0.32174271345099997</v>
          </cell>
          <cell r="K7">
            <v>0.33771443366999998</v>
          </cell>
          <cell r="L7">
            <v>0.35091352462800002</v>
          </cell>
          <cell r="M7">
            <v>0.32680535316499998</v>
          </cell>
          <cell r="N7">
            <v>0.346181094646</v>
          </cell>
          <cell r="O7">
            <v>0.34392070770299998</v>
          </cell>
          <cell r="P7">
            <v>0.33973193168600002</v>
          </cell>
          <cell r="Q7">
            <v>0.32010477781300001</v>
          </cell>
          <cell r="R7">
            <v>0.32932734489400001</v>
          </cell>
          <cell r="S7">
            <v>0.34882372617700003</v>
          </cell>
          <cell r="T7">
            <v>0.35335481166799998</v>
          </cell>
          <cell r="U7">
            <v>0.34564000368100001</v>
          </cell>
          <cell r="V7">
            <v>0.32091033458700002</v>
          </cell>
          <cell r="W7">
            <v>0.36724984645800002</v>
          </cell>
          <cell r="X7">
            <v>0.31969892978699999</v>
          </cell>
          <cell r="Y7">
            <v>0.34759062528599999</v>
          </cell>
          <cell r="Z7">
            <v>0.35023975372299998</v>
          </cell>
          <cell r="AA7">
            <v>0.365160703659</v>
          </cell>
          <cell r="AB7">
            <v>0.35760015249299998</v>
          </cell>
          <cell r="AC7">
            <v>0.34031212329900001</v>
          </cell>
          <cell r="AD7">
            <v>0.35150820016899997</v>
          </cell>
          <cell r="AE7">
            <v>0.34642022848100001</v>
          </cell>
          <cell r="AF7">
            <v>0.35366582870500002</v>
          </cell>
          <cell r="AG7">
            <v>0.36000531911799999</v>
          </cell>
          <cell r="AH7">
            <v>0.348955273628</v>
          </cell>
          <cell r="AI7">
            <v>0.34453910589199999</v>
          </cell>
          <cell r="AJ7">
            <v>0.34375113248799999</v>
          </cell>
          <cell r="AK7">
            <v>0.33803915977499999</v>
          </cell>
          <cell r="AL7">
            <v>0.34373259544399998</v>
          </cell>
          <cell r="AM7">
            <v>0.34281718730900002</v>
          </cell>
          <cell r="AN7">
            <v>0.34505045414000002</v>
          </cell>
          <cell r="AO7">
            <v>0.35302621126200001</v>
          </cell>
          <cell r="AP7">
            <v>0.33554309606600002</v>
          </cell>
          <cell r="AQ7">
            <v>0.354436337948</v>
          </cell>
          <cell r="AR7">
            <v>0.32776844501500002</v>
          </cell>
          <cell r="AS7">
            <v>0.35069680213900001</v>
          </cell>
          <cell r="AT7">
            <v>0.358702242374</v>
          </cell>
          <cell r="AU7">
            <v>0.35558897256900002</v>
          </cell>
          <cell r="AV7">
            <v>0.34411883354200001</v>
          </cell>
          <cell r="AW7">
            <v>0.33606040477799998</v>
          </cell>
          <cell r="AX7">
            <v>0.35262775421100001</v>
          </cell>
          <cell r="AY7">
            <v>0.33151590824100002</v>
          </cell>
          <cell r="AZ7">
            <v>0.33215516805599998</v>
          </cell>
          <cell r="BA7">
            <v>0.34984523057900002</v>
          </cell>
          <cell r="BB7">
            <v>0.33772361278500002</v>
          </cell>
          <cell r="BC7">
            <v>0.35027599334699999</v>
          </cell>
          <cell r="BD7">
            <v>0.34045976400400002</v>
          </cell>
          <cell r="BE7">
            <v>0.34038203954700003</v>
          </cell>
          <cell r="BF7">
            <v>0.353755474091</v>
          </cell>
          <cell r="BG7">
            <v>0.35742378234900002</v>
          </cell>
          <cell r="BH7">
            <v>0.34758859872800002</v>
          </cell>
          <cell r="BI7">
            <v>0.35374730825400003</v>
          </cell>
          <cell r="BJ7">
            <v>0.34086519479799998</v>
          </cell>
          <cell r="BK7">
            <v>0.33834290504499998</v>
          </cell>
          <cell r="BL7">
            <v>0.36995238065699998</v>
          </cell>
          <cell r="BM7">
            <v>0.34504991769799997</v>
          </cell>
          <cell r="BN7">
            <v>0.34170317649800003</v>
          </cell>
          <cell r="BO7">
            <v>0.355118155479</v>
          </cell>
          <cell r="BP7">
            <v>0.34481906890899999</v>
          </cell>
          <cell r="BQ7">
            <v>0.37960523366900001</v>
          </cell>
          <cell r="BR7">
            <v>0.35999065637599997</v>
          </cell>
          <cell r="BS7">
            <v>0.337066352367</v>
          </cell>
          <cell r="BT7">
            <v>0.33641660213500002</v>
          </cell>
          <cell r="BU7">
            <v>0.335707843304</v>
          </cell>
          <cell r="BV7">
            <v>0.34740334749200003</v>
          </cell>
          <cell r="BW7">
            <v>0.34944409131999998</v>
          </cell>
          <cell r="BX7">
            <v>0.35432422161100002</v>
          </cell>
          <cell r="BY7">
            <v>0.34008854627599999</v>
          </cell>
          <cell r="BZ7">
            <v>0.324948251247</v>
          </cell>
          <cell r="CA7">
            <v>0.31131023168600003</v>
          </cell>
          <cell r="CB7">
            <v>0.33631092309999999</v>
          </cell>
          <cell r="CC7">
            <v>0.33019882440600001</v>
          </cell>
          <cell r="CD7">
            <v>0.350045979023</v>
          </cell>
          <cell r="CE7">
            <v>0.33399051427799997</v>
          </cell>
          <cell r="CF7">
            <v>0.35023963451399998</v>
          </cell>
          <cell r="CG7">
            <v>0.33343768119799999</v>
          </cell>
          <cell r="CH7">
            <v>0.33417940139800001</v>
          </cell>
          <cell r="CI7">
            <v>0.34749507904100002</v>
          </cell>
          <cell r="CJ7">
            <v>0.33297866582899999</v>
          </cell>
          <cell r="CK7">
            <v>0.34699571132700002</v>
          </cell>
          <cell r="CL7">
            <v>0.35015094280199999</v>
          </cell>
          <cell r="CM7">
            <v>0.34256809949900002</v>
          </cell>
          <cell r="CN7">
            <v>0.34722226858100003</v>
          </cell>
          <cell r="CO7">
            <v>0.34714502096200001</v>
          </cell>
          <cell r="CP7">
            <v>0.35774111747699999</v>
          </cell>
          <cell r="CQ7">
            <v>0.33996409177800002</v>
          </cell>
          <cell r="CR7">
            <v>0.34984707832299999</v>
          </cell>
          <cell r="CS7">
            <v>0.33544272184399998</v>
          </cell>
          <cell r="CT7">
            <v>0.34116470813799998</v>
          </cell>
          <cell r="CU7">
            <v>0.370626986027</v>
          </cell>
          <cell r="CV7">
            <v>0.34406930208199998</v>
          </cell>
          <cell r="CW7">
            <v>0.33445316553100002</v>
          </cell>
          <cell r="CX7">
            <v>0.33584988117199999</v>
          </cell>
          <cell r="CY7">
            <v>0.32672995328900001</v>
          </cell>
          <cell r="CZ7">
            <v>0.34828972816499998</v>
          </cell>
          <cell r="DA7">
            <v>0.338086485863</v>
          </cell>
          <cell r="DB7">
            <v>0.35411798954000001</v>
          </cell>
          <cell r="DC7">
            <v>0.32143753767</v>
          </cell>
          <cell r="DD7">
            <v>0.31986832618700001</v>
          </cell>
          <cell r="DE7">
            <v>0.32979083061199999</v>
          </cell>
          <cell r="DF7">
            <v>0.35699826479000002</v>
          </cell>
          <cell r="DG7">
            <v>0.32445073127700003</v>
          </cell>
          <cell r="DH7">
            <v>0.33618009090399997</v>
          </cell>
          <cell r="DI7">
            <v>0.33868598938</v>
          </cell>
          <cell r="DJ7">
            <v>0.32675760984399999</v>
          </cell>
          <cell r="DK7">
            <v>0.35004675388299999</v>
          </cell>
          <cell r="DL7">
            <v>0.367790818214</v>
          </cell>
          <cell r="DM7">
            <v>0.34361469745599998</v>
          </cell>
          <cell r="DN7">
            <v>0.33149707317400001</v>
          </cell>
          <cell r="DO7">
            <v>0.34268569946299998</v>
          </cell>
          <cell r="DP7">
            <v>0.33841830492000002</v>
          </cell>
          <cell r="DQ7">
            <v>0.35649460554099999</v>
          </cell>
          <cell r="DR7">
            <v>0.34358209371600001</v>
          </cell>
          <cell r="DS7">
            <v>0.352272748947</v>
          </cell>
          <cell r="DT7">
            <v>0.34471327066399998</v>
          </cell>
          <cell r="DU7">
            <v>0.34012711048099997</v>
          </cell>
          <cell r="DV7">
            <v>0.32977634668400002</v>
          </cell>
          <cell r="DW7">
            <v>0.35207396745699998</v>
          </cell>
          <cell r="DX7">
            <v>0.34440231323199999</v>
          </cell>
          <cell r="DY7">
            <v>0.34869003295899997</v>
          </cell>
          <cell r="DZ7">
            <v>0.34714841842700001</v>
          </cell>
          <cell r="EA7">
            <v>0.32864469289800002</v>
          </cell>
          <cell r="EB7">
            <v>0.341544747353</v>
          </cell>
          <cell r="EC7">
            <v>0.33219420909899999</v>
          </cell>
          <cell r="ED7">
            <v>0.34610998630500001</v>
          </cell>
          <cell r="EE7">
            <v>0.34146702289600001</v>
          </cell>
          <cell r="EF7">
            <v>0.33118325471900001</v>
          </cell>
          <cell r="EG7">
            <v>0.350545942783</v>
          </cell>
          <cell r="EH7">
            <v>0.32825314998600003</v>
          </cell>
          <cell r="EI7">
            <v>0.34479773044599998</v>
          </cell>
          <cell r="EJ7">
            <v>0.35001838207199998</v>
          </cell>
          <cell r="EK7">
            <v>0.36170434951800001</v>
          </cell>
          <cell r="EL7">
            <v>0.34013879299200001</v>
          </cell>
          <cell r="EM7">
            <v>0.35124546289399999</v>
          </cell>
          <cell r="EN7">
            <v>0.31362169980999999</v>
          </cell>
          <cell r="EO7">
            <v>0.32033234834699997</v>
          </cell>
          <cell r="EP7">
            <v>0.33650463819499998</v>
          </cell>
          <cell r="EQ7">
            <v>0.35968315601299999</v>
          </cell>
          <cell r="ER7">
            <v>0.32847648859</v>
          </cell>
          <cell r="ES7">
            <v>0.33467388153099997</v>
          </cell>
          <cell r="ET7">
            <v>0.33461856841999998</v>
          </cell>
          <cell r="EU7">
            <v>0.32134819030799999</v>
          </cell>
          <cell r="EV7">
            <v>0.33209592104000002</v>
          </cell>
          <cell r="EW7">
            <v>0.34490352869000002</v>
          </cell>
          <cell r="EX7">
            <v>0.35186553001400001</v>
          </cell>
          <cell r="EY7">
            <v>0.35850840807000001</v>
          </cell>
          <cell r="EZ7">
            <v>0.35119032859799998</v>
          </cell>
          <cell r="FA7">
            <v>0.35522741079300002</v>
          </cell>
          <cell r="FB7">
            <v>0.33934199809999999</v>
          </cell>
          <cell r="FC7">
            <v>0.34051620960200002</v>
          </cell>
          <cell r="FD7">
            <v>0.351114392281</v>
          </cell>
          <cell r="FE7">
            <v>0.34260040521599999</v>
          </cell>
          <cell r="FF7">
            <v>0.33412033319500001</v>
          </cell>
          <cell r="FG7">
            <v>0.33329772949199998</v>
          </cell>
          <cell r="FH7">
            <v>0.35842633247400002</v>
          </cell>
          <cell r="FI7">
            <v>0.34437233209599999</v>
          </cell>
          <cell r="FJ7">
            <v>0.338204801083</v>
          </cell>
          <cell r="FK7">
            <v>0.34669393301000001</v>
          </cell>
          <cell r="FL7">
            <v>0.36716240644499998</v>
          </cell>
          <cell r="FM7">
            <v>0.36197066307100001</v>
          </cell>
          <cell r="FN7">
            <v>0.34460157155999999</v>
          </cell>
          <cell r="FO7">
            <v>0.34229201078400001</v>
          </cell>
          <cell r="FP7">
            <v>0.31323492527000002</v>
          </cell>
          <cell r="FQ7">
            <v>0.33758968114900001</v>
          </cell>
          <cell r="FR7">
            <v>0.34227526187899998</v>
          </cell>
          <cell r="FS7">
            <v>0.35550886392600001</v>
          </cell>
          <cell r="FT7">
            <v>0.32806688547099999</v>
          </cell>
          <cell r="FU7">
            <v>0.311248838902</v>
          </cell>
          <cell r="FV7">
            <v>0.32916986942300003</v>
          </cell>
          <cell r="FW7">
            <v>0.31541115045500001</v>
          </cell>
          <cell r="FX7">
            <v>0.33837962150599998</v>
          </cell>
          <cell r="FY7">
            <v>0.35153907537500001</v>
          </cell>
          <cell r="FZ7">
            <v>0.35053181648300002</v>
          </cell>
          <cell r="GA7">
            <v>0.357798933983</v>
          </cell>
          <cell r="GB7">
            <v>0.35560435056700002</v>
          </cell>
          <cell r="GC7">
            <v>0.341120123863</v>
          </cell>
          <cell r="GD7">
            <v>0.36284857988399999</v>
          </cell>
          <cell r="GE7">
            <v>0.34593290090599998</v>
          </cell>
          <cell r="GF7">
            <v>0.35451376438100002</v>
          </cell>
          <cell r="GG7">
            <v>0.33254402875900002</v>
          </cell>
          <cell r="GH7">
            <v>0.33540678024300002</v>
          </cell>
          <cell r="GI7">
            <v>0.33596050739299999</v>
          </cell>
          <cell r="GJ7">
            <v>0.34673190116899999</v>
          </cell>
          <cell r="GK7">
            <v>0.343021690845</v>
          </cell>
          <cell r="GL7">
            <v>0.34737080335600001</v>
          </cell>
          <cell r="GM7">
            <v>0.341082751751</v>
          </cell>
          <cell r="GN7">
            <v>0.34016799926800001</v>
          </cell>
          <cell r="GO7">
            <v>0.32544291019400001</v>
          </cell>
          <cell r="GP7">
            <v>0.33569973707200002</v>
          </cell>
          <cell r="GQ7">
            <v>0.34716683626200001</v>
          </cell>
          <cell r="GR7">
            <v>0.35830205678900001</v>
          </cell>
          <cell r="GS7">
            <v>0.33566576242399998</v>
          </cell>
          <cell r="GT7">
            <v>0.34734058380100002</v>
          </cell>
          <cell r="GU7">
            <v>0.343069851398</v>
          </cell>
          <cell r="GV7">
            <v>0.36302095651600003</v>
          </cell>
          <cell r="GW7">
            <v>0.33399564027799999</v>
          </cell>
          <cell r="GX7">
            <v>0.33717495202999997</v>
          </cell>
          <cell r="GY7">
            <v>0.32240408659000003</v>
          </cell>
          <cell r="GZ7">
            <v>0.32140612602200003</v>
          </cell>
          <cell r="HA7">
            <v>0.34560894966099998</v>
          </cell>
          <cell r="HB7">
            <v>0.35264867544200001</v>
          </cell>
          <cell r="HC7">
            <v>0.35410946607600002</v>
          </cell>
          <cell r="HD7">
            <v>0.33020389080000001</v>
          </cell>
          <cell r="HE7">
            <v>0.33495223522200002</v>
          </cell>
          <cell r="HF7">
            <v>0.357198953629</v>
          </cell>
          <cell r="HG7">
            <v>0.33852940797800002</v>
          </cell>
          <cell r="HH7">
            <v>0.37480837106699999</v>
          </cell>
          <cell r="HI7">
            <v>0.34961372613899999</v>
          </cell>
          <cell r="HJ7">
            <v>0.35415381193200002</v>
          </cell>
          <cell r="HK7">
            <v>0.35342603921900001</v>
          </cell>
          <cell r="HL7">
            <v>0.33640217781100001</v>
          </cell>
          <cell r="HM7">
            <v>0.35169267654399999</v>
          </cell>
          <cell r="HN7">
            <v>0.36140418052700002</v>
          </cell>
          <cell r="HO7">
            <v>0.32641243934600001</v>
          </cell>
          <cell r="HP7">
            <v>0.32605856656999999</v>
          </cell>
          <cell r="HQ7">
            <v>0.348876178265</v>
          </cell>
          <cell r="HR7">
            <v>0.34923559427299999</v>
          </cell>
          <cell r="HS7">
            <v>0.35124301910400002</v>
          </cell>
          <cell r="HT7">
            <v>0.32026892900499998</v>
          </cell>
          <cell r="HU7">
            <v>0.336824536324</v>
          </cell>
          <cell r="HV7">
            <v>0.33299887180299997</v>
          </cell>
          <cell r="HW7">
            <v>0.32783007621799998</v>
          </cell>
          <cell r="HX7">
            <v>0.328050374985</v>
          </cell>
          <cell r="HY7">
            <v>0.33480024337800002</v>
          </cell>
          <cell r="HZ7">
            <v>0.34003812074700002</v>
          </cell>
          <cell r="IA7">
            <v>0.34109163284299998</v>
          </cell>
          <cell r="IB7">
            <v>0.33077567815800002</v>
          </cell>
          <cell r="IC7">
            <v>0.31479674577700001</v>
          </cell>
          <cell r="ID7">
            <v>0.34007704257999999</v>
          </cell>
          <cell r="IE7">
            <v>0.34196066856399998</v>
          </cell>
          <cell r="IF7">
            <v>0.339344680309</v>
          </cell>
          <cell r="IG7">
            <v>0.32737326622000001</v>
          </cell>
          <cell r="IH7">
            <v>0.33671045303300001</v>
          </cell>
          <cell r="II7">
            <v>0.35801941156400002</v>
          </cell>
          <cell r="IJ7">
            <v>0.32306814193700001</v>
          </cell>
          <cell r="IK7">
            <v>0.34628027677500001</v>
          </cell>
          <cell r="IL7">
            <v>0.34755206108100001</v>
          </cell>
          <cell r="IM7">
            <v>0.35460448265099997</v>
          </cell>
          <cell r="IN7">
            <v>0.34867942333200003</v>
          </cell>
          <cell r="IO7">
            <v>0.35652261972400001</v>
          </cell>
          <cell r="IP7">
            <v>0.32320344448100002</v>
          </cell>
          <cell r="IQ7">
            <v>0.36585259437599998</v>
          </cell>
          <cell r="IR7">
            <v>0.34229251742400002</v>
          </cell>
          <cell r="IS7">
            <v>1.24381575733E-2</v>
          </cell>
          <cell r="IT7">
            <v>27.519552230799999</v>
          </cell>
        </row>
        <row r="8">
          <cell r="A8" t="str">
            <v>SNP_CZ_4327081_G393T_C131._ethA</v>
          </cell>
          <cell r="B8">
            <v>0.33177268505099999</v>
          </cell>
          <cell r="C8">
            <v>0.33387964963900002</v>
          </cell>
          <cell r="D8">
            <v>0.34885030984900001</v>
          </cell>
          <cell r="E8">
            <v>0.35797560215000002</v>
          </cell>
          <cell r="F8">
            <v>0.32825517654399999</v>
          </cell>
          <cell r="G8">
            <v>0.35513871908200001</v>
          </cell>
          <cell r="H8">
            <v>0.36807262897499998</v>
          </cell>
          <cell r="I8">
            <v>0.34333407878900002</v>
          </cell>
          <cell r="J8">
            <v>0.33478796482099998</v>
          </cell>
          <cell r="K8">
            <v>0.35140007734299999</v>
          </cell>
          <cell r="L8">
            <v>0.36404007673299998</v>
          </cell>
          <cell r="M8">
            <v>0.33861458301500003</v>
          </cell>
          <cell r="N8">
            <v>0.358771681786</v>
          </cell>
          <cell r="O8">
            <v>0.35910326242399998</v>
          </cell>
          <cell r="P8">
            <v>0.35259819030799999</v>
          </cell>
          <cell r="Q8">
            <v>0.33247286081299998</v>
          </cell>
          <cell r="R8">
            <v>0.34013468027100002</v>
          </cell>
          <cell r="S8">
            <v>0.36149972677199999</v>
          </cell>
          <cell r="T8">
            <v>0.36756694316900002</v>
          </cell>
          <cell r="U8">
            <v>0.35914123058300002</v>
          </cell>
          <cell r="V8">
            <v>0.33154070377299999</v>
          </cell>
          <cell r="W8">
            <v>0.38004851341200002</v>
          </cell>
          <cell r="X8">
            <v>0.32942509651200003</v>
          </cell>
          <cell r="Y8">
            <v>0.36042672395699998</v>
          </cell>
          <cell r="Z8">
            <v>0.36081653833400001</v>
          </cell>
          <cell r="AA8">
            <v>0.377818465233</v>
          </cell>
          <cell r="AB8">
            <v>0.37096244096800002</v>
          </cell>
          <cell r="AC8">
            <v>0.35137408971799999</v>
          </cell>
          <cell r="AD8">
            <v>0.36310082673999999</v>
          </cell>
          <cell r="AE8">
            <v>0.358176887035</v>
          </cell>
          <cell r="AF8">
            <v>0.36555367708199998</v>
          </cell>
          <cell r="AG8">
            <v>0.372481048107</v>
          </cell>
          <cell r="AH8">
            <v>0.36043775081599999</v>
          </cell>
          <cell r="AI8">
            <v>0.35883593559299998</v>
          </cell>
          <cell r="AJ8">
            <v>0.356282234192</v>
          </cell>
          <cell r="AK8">
            <v>0.34854954481099998</v>
          </cell>
          <cell r="AL8">
            <v>0.35490667819999999</v>
          </cell>
          <cell r="AM8">
            <v>0.35793465375900002</v>
          </cell>
          <cell r="AN8">
            <v>0.35648632049599999</v>
          </cell>
          <cell r="AO8">
            <v>0.365630507469</v>
          </cell>
          <cell r="AP8">
            <v>0.34716469049499998</v>
          </cell>
          <cell r="AQ8">
            <v>0.36616510152800003</v>
          </cell>
          <cell r="AR8">
            <v>0.33803951740299998</v>
          </cell>
          <cell r="AS8">
            <v>0.36696785688400002</v>
          </cell>
          <cell r="AT8">
            <v>0.37067347765000003</v>
          </cell>
          <cell r="AU8">
            <v>0.36988860368699999</v>
          </cell>
          <cell r="AV8">
            <v>0.35509628057499998</v>
          </cell>
          <cell r="AW8">
            <v>0.348144829273</v>
          </cell>
          <cell r="AX8">
            <v>0.36441910266900002</v>
          </cell>
          <cell r="AY8">
            <v>0.34236943721800001</v>
          </cell>
          <cell r="AZ8">
            <v>0.34462893009200002</v>
          </cell>
          <cell r="BA8">
            <v>0.36261808872200002</v>
          </cell>
          <cell r="BB8">
            <v>0.351525902748</v>
          </cell>
          <cell r="BC8">
            <v>0.36302727460899997</v>
          </cell>
          <cell r="BD8">
            <v>0.34984743595099999</v>
          </cell>
          <cell r="BE8">
            <v>0.35128349065800002</v>
          </cell>
          <cell r="BF8">
            <v>0.36682128906200001</v>
          </cell>
          <cell r="BG8">
            <v>0.36866301298100002</v>
          </cell>
          <cell r="BH8">
            <v>0.35819727182400002</v>
          </cell>
          <cell r="BI8">
            <v>0.365056812763</v>
          </cell>
          <cell r="BJ8">
            <v>0.350741624832</v>
          </cell>
          <cell r="BK8">
            <v>0.347234904766</v>
          </cell>
          <cell r="BL8">
            <v>0.38108569383599999</v>
          </cell>
          <cell r="BM8">
            <v>0.35758692026099997</v>
          </cell>
          <cell r="BN8">
            <v>0.35039871931099997</v>
          </cell>
          <cell r="BO8">
            <v>0.36539489030799999</v>
          </cell>
          <cell r="BP8">
            <v>0.35501527786300002</v>
          </cell>
          <cell r="BQ8">
            <v>0.39111399650599998</v>
          </cell>
          <cell r="BR8">
            <v>0.37052577733999997</v>
          </cell>
          <cell r="BS8">
            <v>0.347971141338</v>
          </cell>
          <cell r="BT8">
            <v>0.34565871953999999</v>
          </cell>
          <cell r="BU8">
            <v>0.34416496753699999</v>
          </cell>
          <cell r="BV8">
            <v>0.35943859815599999</v>
          </cell>
          <cell r="BW8">
            <v>0.361295521259</v>
          </cell>
          <cell r="BX8">
            <v>0.36587351560600001</v>
          </cell>
          <cell r="BY8">
            <v>0.35182976722699999</v>
          </cell>
          <cell r="BZ8">
            <v>0.33320146799099998</v>
          </cell>
          <cell r="CA8">
            <v>0.320608019829</v>
          </cell>
          <cell r="CB8">
            <v>0.34739440679599998</v>
          </cell>
          <cell r="CC8">
            <v>0.34196454286599998</v>
          </cell>
          <cell r="CD8">
            <v>0.35916000604600001</v>
          </cell>
          <cell r="CE8">
            <v>0.34604537486999998</v>
          </cell>
          <cell r="CF8">
            <v>0.36149156093599999</v>
          </cell>
          <cell r="CG8">
            <v>0.34707146883000001</v>
          </cell>
          <cell r="CH8">
            <v>0.34553545713400002</v>
          </cell>
          <cell r="CI8">
            <v>0.35804986953700002</v>
          </cell>
          <cell r="CJ8">
            <v>0.34623092412899997</v>
          </cell>
          <cell r="CK8">
            <v>0.35890203714399999</v>
          </cell>
          <cell r="CL8">
            <v>0.35995167493800001</v>
          </cell>
          <cell r="CM8">
            <v>0.35447138547899998</v>
          </cell>
          <cell r="CN8">
            <v>0.35825067758599999</v>
          </cell>
          <cell r="CO8">
            <v>0.35837846994400002</v>
          </cell>
          <cell r="CP8">
            <v>0.36893099546399999</v>
          </cell>
          <cell r="CQ8">
            <v>0.347856104374</v>
          </cell>
          <cell r="CR8">
            <v>0.36027383804300001</v>
          </cell>
          <cell r="CS8">
            <v>0.34537488222099999</v>
          </cell>
          <cell r="CT8">
            <v>0.35148000717200001</v>
          </cell>
          <cell r="CU8">
            <v>0.38199889659899999</v>
          </cell>
          <cell r="CV8">
            <v>0.355509519577</v>
          </cell>
          <cell r="CW8">
            <v>0.34374821186100002</v>
          </cell>
          <cell r="CX8">
            <v>0.34482973814000001</v>
          </cell>
          <cell r="CY8">
            <v>0.33519178628899998</v>
          </cell>
          <cell r="CZ8">
            <v>0.36039966344800001</v>
          </cell>
          <cell r="DA8">
            <v>0.347800374031</v>
          </cell>
          <cell r="DB8">
            <v>0.364771306515</v>
          </cell>
          <cell r="DC8">
            <v>0.33350133895900003</v>
          </cell>
          <cell r="DD8">
            <v>0.33028739690800002</v>
          </cell>
          <cell r="DE8">
            <v>0.33882606029500001</v>
          </cell>
          <cell r="DF8">
            <v>0.36858087778100002</v>
          </cell>
          <cell r="DG8">
            <v>0.33325248956699999</v>
          </cell>
          <cell r="DH8">
            <v>0.34678864479100002</v>
          </cell>
          <cell r="DI8">
            <v>0.348525106907</v>
          </cell>
          <cell r="DJ8">
            <v>0.33719593286499999</v>
          </cell>
          <cell r="DK8">
            <v>0.36124414205599997</v>
          </cell>
          <cell r="DL8">
            <v>0.38053965568499998</v>
          </cell>
          <cell r="DM8">
            <v>0.35426574945400002</v>
          </cell>
          <cell r="DN8">
            <v>0.34391528368000002</v>
          </cell>
          <cell r="DO8">
            <v>0.35290277004199999</v>
          </cell>
          <cell r="DP8">
            <v>0.34972923994100003</v>
          </cell>
          <cell r="DQ8">
            <v>0.369451522827</v>
          </cell>
          <cell r="DR8">
            <v>0.35670608282100003</v>
          </cell>
          <cell r="DS8">
            <v>0.36276972293900001</v>
          </cell>
          <cell r="DT8">
            <v>0.35813480615600002</v>
          </cell>
          <cell r="DU8">
            <v>0.350912392139</v>
          </cell>
          <cell r="DV8">
            <v>0.339011490345</v>
          </cell>
          <cell r="DW8">
            <v>0.36230599880199998</v>
          </cell>
          <cell r="DX8">
            <v>0.35905551910400002</v>
          </cell>
          <cell r="DY8">
            <v>0.361357390881</v>
          </cell>
          <cell r="DZ8">
            <v>0.35935676097899999</v>
          </cell>
          <cell r="EA8">
            <v>0.34098064899399999</v>
          </cell>
          <cell r="EB8">
            <v>0.35513442754699998</v>
          </cell>
          <cell r="EC8">
            <v>0.34518760442700003</v>
          </cell>
          <cell r="ED8">
            <v>0.35855418443699999</v>
          </cell>
          <cell r="EE8">
            <v>0.351429760456</v>
          </cell>
          <cell r="EF8">
            <v>0.34198778867700003</v>
          </cell>
          <cell r="EG8">
            <v>0.363085865974</v>
          </cell>
          <cell r="EH8">
            <v>0.33991885185199999</v>
          </cell>
          <cell r="EI8">
            <v>0.35563218593599999</v>
          </cell>
          <cell r="EJ8">
            <v>0.36153960227999998</v>
          </cell>
          <cell r="EK8">
            <v>0.37557834386799999</v>
          </cell>
          <cell r="EL8">
            <v>0.35159844160100001</v>
          </cell>
          <cell r="EM8">
            <v>0.363062679768</v>
          </cell>
          <cell r="EN8">
            <v>0.32563716173200002</v>
          </cell>
          <cell r="EO8">
            <v>0.33223187923399999</v>
          </cell>
          <cell r="EP8">
            <v>0.34573948383300002</v>
          </cell>
          <cell r="EQ8">
            <v>0.37393605709099997</v>
          </cell>
          <cell r="ER8">
            <v>0.34228265285499998</v>
          </cell>
          <cell r="ES8">
            <v>0.34553039073899999</v>
          </cell>
          <cell r="ET8">
            <v>0.34652972221400002</v>
          </cell>
          <cell r="EU8">
            <v>0.33295798301700003</v>
          </cell>
          <cell r="EV8">
            <v>0.343887507915</v>
          </cell>
          <cell r="EW8">
            <v>0.36107105016699997</v>
          </cell>
          <cell r="EX8">
            <v>0.363732278347</v>
          </cell>
          <cell r="EY8">
            <v>0.37396055459999999</v>
          </cell>
          <cell r="EZ8">
            <v>0.36455237865399998</v>
          </cell>
          <cell r="FA8">
            <v>0.36682975292199999</v>
          </cell>
          <cell r="FB8">
            <v>0.35403478145599998</v>
          </cell>
          <cell r="FC8">
            <v>0.35539638996099998</v>
          </cell>
          <cell r="FD8">
            <v>0.36287045478800001</v>
          </cell>
          <cell r="FE8">
            <v>0.35718107223500001</v>
          </cell>
          <cell r="FF8">
            <v>0.34434109926200002</v>
          </cell>
          <cell r="FG8">
            <v>0.34645241498899998</v>
          </cell>
          <cell r="FH8">
            <v>0.369302749634</v>
          </cell>
          <cell r="FI8">
            <v>0.35800480842600002</v>
          </cell>
          <cell r="FJ8">
            <v>0.34867411851899999</v>
          </cell>
          <cell r="FK8">
            <v>0.360377132893</v>
          </cell>
          <cell r="FL8">
            <v>0.37942355871200001</v>
          </cell>
          <cell r="FM8">
            <v>0.37816786766100002</v>
          </cell>
          <cell r="FN8">
            <v>0.35857373475999998</v>
          </cell>
          <cell r="FO8">
            <v>0.35560607910199998</v>
          </cell>
          <cell r="FP8">
            <v>0.32311147451400002</v>
          </cell>
          <cell r="FQ8">
            <v>0.35162889957400001</v>
          </cell>
          <cell r="FR8">
            <v>0.354336380959</v>
          </cell>
          <cell r="FS8">
            <v>0.36580294370700001</v>
          </cell>
          <cell r="FT8">
            <v>0.34145426750199998</v>
          </cell>
          <cell r="FU8">
            <v>0.32723999023400002</v>
          </cell>
          <cell r="FV8">
            <v>0.339647889137</v>
          </cell>
          <cell r="FW8">
            <v>0.32866263389599998</v>
          </cell>
          <cell r="FX8">
            <v>0.35045409202599997</v>
          </cell>
          <cell r="FY8">
            <v>0.36601412296300001</v>
          </cell>
          <cell r="FZ8">
            <v>0.36239081621199998</v>
          </cell>
          <cell r="GA8">
            <v>0.37184083461799999</v>
          </cell>
          <cell r="GB8">
            <v>0.37086075544399999</v>
          </cell>
          <cell r="GC8">
            <v>0.35556709766400002</v>
          </cell>
          <cell r="GD8">
            <v>0.37782192230200001</v>
          </cell>
          <cell r="GE8">
            <v>0.35692286491399999</v>
          </cell>
          <cell r="GF8">
            <v>0.36882078647599997</v>
          </cell>
          <cell r="GG8">
            <v>0.34389388561200002</v>
          </cell>
          <cell r="GH8">
            <v>0.34747451543800001</v>
          </cell>
          <cell r="GI8">
            <v>0.34768134355500002</v>
          </cell>
          <cell r="GJ8">
            <v>0.36042773723600002</v>
          </cell>
          <cell r="GK8">
            <v>0.35271888971299997</v>
          </cell>
          <cell r="GL8">
            <v>0.36465352773699999</v>
          </cell>
          <cell r="GM8">
            <v>0.35482811927800001</v>
          </cell>
          <cell r="GN8">
            <v>0.35109734535199999</v>
          </cell>
          <cell r="GO8">
            <v>0.34088623523700001</v>
          </cell>
          <cell r="GP8">
            <v>0.34804230928399998</v>
          </cell>
          <cell r="GQ8">
            <v>0.36049652099599999</v>
          </cell>
          <cell r="GR8">
            <v>0.36870986223199997</v>
          </cell>
          <cell r="GS8">
            <v>0.34579825401300002</v>
          </cell>
          <cell r="GT8">
            <v>0.35741394758200001</v>
          </cell>
          <cell r="GU8">
            <v>0.35470229387300001</v>
          </cell>
          <cell r="GV8">
            <v>0.37405616045000001</v>
          </cell>
          <cell r="GW8">
            <v>0.34663867950400001</v>
          </cell>
          <cell r="GX8">
            <v>0.34669977426499998</v>
          </cell>
          <cell r="GY8">
            <v>0.33454704284699999</v>
          </cell>
          <cell r="GZ8">
            <v>0.33223855495499999</v>
          </cell>
          <cell r="HA8">
            <v>0.36125147342699998</v>
          </cell>
          <cell r="HB8">
            <v>0.36554366350200002</v>
          </cell>
          <cell r="HC8">
            <v>0.36715328693400001</v>
          </cell>
          <cell r="HD8">
            <v>0.34254062175799999</v>
          </cell>
          <cell r="HE8">
            <v>0.34865349531200002</v>
          </cell>
          <cell r="HF8">
            <v>0.36685919761699998</v>
          </cell>
          <cell r="HG8">
            <v>0.352428019047</v>
          </cell>
          <cell r="HH8">
            <v>0.388782918453</v>
          </cell>
          <cell r="HI8">
            <v>0.35963523387899998</v>
          </cell>
          <cell r="HJ8">
            <v>0.36735284328500001</v>
          </cell>
          <cell r="HK8">
            <v>0.366581380367</v>
          </cell>
          <cell r="HL8">
            <v>0.34806865453699998</v>
          </cell>
          <cell r="HM8">
            <v>0.36646121740299997</v>
          </cell>
          <cell r="HN8">
            <v>0.37580651044800001</v>
          </cell>
          <cell r="HO8">
            <v>0.33802294731100002</v>
          </cell>
          <cell r="HP8">
            <v>0.33543455600700001</v>
          </cell>
          <cell r="HQ8">
            <v>0.360078215599</v>
          </cell>
          <cell r="HR8">
            <v>0.36388862132999999</v>
          </cell>
          <cell r="HS8">
            <v>0.36361628770799997</v>
          </cell>
          <cell r="HT8">
            <v>0.33190870285000001</v>
          </cell>
          <cell r="HU8">
            <v>0.35087555646899998</v>
          </cell>
          <cell r="HV8">
            <v>0.345384061337</v>
          </cell>
          <cell r="HW8">
            <v>0.33972257375699999</v>
          </cell>
          <cell r="HX8">
            <v>0.34020888805400001</v>
          </cell>
          <cell r="HY8">
            <v>0.34665852785099999</v>
          </cell>
          <cell r="HZ8">
            <v>0.35287207365000001</v>
          </cell>
          <cell r="IA8">
            <v>0.35389494895899998</v>
          </cell>
          <cell r="IB8">
            <v>0.34224373102200001</v>
          </cell>
          <cell r="IC8">
            <v>0.33088308572800001</v>
          </cell>
          <cell r="ID8">
            <v>0.35523056983899998</v>
          </cell>
          <cell r="IE8">
            <v>0.35274344682699998</v>
          </cell>
          <cell r="IF8">
            <v>0.35333967208900002</v>
          </cell>
          <cell r="IG8">
            <v>0.33886617422100002</v>
          </cell>
          <cell r="IH8">
            <v>0.350022733212</v>
          </cell>
          <cell r="II8">
            <v>0.371463894844</v>
          </cell>
          <cell r="IJ8">
            <v>0.33233273029299998</v>
          </cell>
          <cell r="IK8">
            <v>0.358331978321</v>
          </cell>
          <cell r="IL8">
            <v>0.35803860425900003</v>
          </cell>
          <cell r="IM8">
            <v>0.36545383930199998</v>
          </cell>
          <cell r="IN8">
            <v>0.360666036606</v>
          </cell>
          <cell r="IO8">
            <v>0.37226641178100001</v>
          </cell>
          <cell r="IP8">
            <v>0.33181005716299999</v>
          </cell>
          <cell r="IQ8">
            <v>0.37730276584599998</v>
          </cell>
          <cell r="IR8">
            <v>0.35429969430000002</v>
          </cell>
          <cell r="IS8">
            <v>1.2898394838E-2</v>
          </cell>
          <cell r="IT8">
            <v>27.468509674100002</v>
          </cell>
        </row>
        <row r="9">
          <cell r="A9" t="str">
            <v>SNP_CN_4327301_T173G_D58A_ethA</v>
          </cell>
          <cell r="B9">
            <v>0.337369561195</v>
          </cell>
          <cell r="C9">
            <v>0.34193915128699998</v>
          </cell>
          <cell r="D9">
            <v>0.35899955034300002</v>
          </cell>
          <cell r="E9">
            <v>0.36393624544100001</v>
          </cell>
          <cell r="F9">
            <v>0.33485472202299998</v>
          </cell>
          <cell r="G9">
            <v>0.35916173458099998</v>
          </cell>
          <cell r="H9">
            <v>0.37386322021500001</v>
          </cell>
          <cell r="I9">
            <v>0.349243223667</v>
          </cell>
          <cell r="J9">
            <v>0.33757263422</v>
          </cell>
          <cell r="K9">
            <v>0.357628464699</v>
          </cell>
          <cell r="L9">
            <v>0.369858562946</v>
          </cell>
          <cell r="M9">
            <v>0.34650593996000001</v>
          </cell>
          <cell r="N9">
            <v>0.365089774132</v>
          </cell>
          <cell r="O9">
            <v>0.36823219060899998</v>
          </cell>
          <cell r="P9">
            <v>0.35637301206599997</v>
          </cell>
          <cell r="Q9">
            <v>0.33642601966899999</v>
          </cell>
          <cell r="R9">
            <v>0.34923315048199999</v>
          </cell>
          <cell r="S9">
            <v>0.36960387229899999</v>
          </cell>
          <cell r="T9">
            <v>0.37422245740900001</v>
          </cell>
          <cell r="U9">
            <v>0.36441475153000003</v>
          </cell>
          <cell r="V9">
            <v>0.33959126472500001</v>
          </cell>
          <cell r="W9">
            <v>0.38852626085300002</v>
          </cell>
          <cell r="X9">
            <v>0.33370465040199998</v>
          </cell>
          <cell r="Y9">
            <v>0.36733049154300002</v>
          </cell>
          <cell r="Z9">
            <v>0.36889654397999999</v>
          </cell>
          <cell r="AA9">
            <v>0.38441449403799999</v>
          </cell>
          <cell r="AB9">
            <v>0.37802976369899999</v>
          </cell>
          <cell r="AC9">
            <v>0.36006873846100002</v>
          </cell>
          <cell r="AD9">
            <v>0.37157839536699999</v>
          </cell>
          <cell r="AE9">
            <v>0.36496329307600001</v>
          </cell>
          <cell r="AF9">
            <v>0.37224161624899998</v>
          </cell>
          <cell r="AG9">
            <v>0.37854331731800001</v>
          </cell>
          <cell r="AH9">
            <v>0.36860233545299997</v>
          </cell>
          <cell r="AI9">
            <v>0.36576545238500002</v>
          </cell>
          <cell r="AJ9">
            <v>0.36490726470899998</v>
          </cell>
          <cell r="AK9">
            <v>0.356167674065</v>
          </cell>
          <cell r="AL9">
            <v>0.357977211475</v>
          </cell>
          <cell r="AM9">
            <v>0.36835020780599997</v>
          </cell>
          <cell r="AN9">
            <v>0.36252820491799997</v>
          </cell>
          <cell r="AO9">
            <v>0.37264066934599999</v>
          </cell>
          <cell r="AP9">
            <v>0.35689187049900001</v>
          </cell>
          <cell r="AQ9">
            <v>0.37336677312900002</v>
          </cell>
          <cell r="AR9">
            <v>0.34641730785399999</v>
          </cell>
          <cell r="AS9">
            <v>0.37590688467</v>
          </cell>
          <cell r="AT9">
            <v>0.37989008426699999</v>
          </cell>
          <cell r="AU9">
            <v>0.37780749797800001</v>
          </cell>
          <cell r="AV9">
            <v>0.36347174644500002</v>
          </cell>
          <cell r="AW9">
            <v>0.356378376484</v>
          </cell>
          <cell r="AX9">
            <v>0.37328493595099999</v>
          </cell>
          <cell r="AY9">
            <v>0.34933412074999998</v>
          </cell>
          <cell r="AZ9">
            <v>0.35302537679700002</v>
          </cell>
          <cell r="BA9">
            <v>0.371167302132</v>
          </cell>
          <cell r="BB9">
            <v>0.35887819528600001</v>
          </cell>
          <cell r="BC9">
            <v>0.37027096748400001</v>
          </cell>
          <cell r="BD9">
            <v>0.35623270273199997</v>
          </cell>
          <cell r="BE9">
            <v>0.35719108581499998</v>
          </cell>
          <cell r="BF9">
            <v>0.37295192480099998</v>
          </cell>
          <cell r="BG9">
            <v>0.37561476230599999</v>
          </cell>
          <cell r="BH9">
            <v>0.365722537041</v>
          </cell>
          <cell r="BI9">
            <v>0.37336832284900001</v>
          </cell>
          <cell r="BJ9">
            <v>0.35893815755800001</v>
          </cell>
          <cell r="BK9">
            <v>0.35579502582599998</v>
          </cell>
          <cell r="BL9">
            <v>0.38856571912799998</v>
          </cell>
          <cell r="BM9">
            <v>0.367394566536</v>
          </cell>
          <cell r="BN9">
            <v>0.356378674507</v>
          </cell>
          <cell r="BO9">
            <v>0.372409820557</v>
          </cell>
          <cell r="BP9">
            <v>0.365838050842</v>
          </cell>
          <cell r="BQ9">
            <v>0.39831268787399998</v>
          </cell>
          <cell r="BR9">
            <v>0.37428820133200003</v>
          </cell>
          <cell r="BS9">
            <v>0.35721611976599998</v>
          </cell>
          <cell r="BT9">
            <v>0.352047085762</v>
          </cell>
          <cell r="BU9">
            <v>0.35075420141199998</v>
          </cell>
          <cell r="BV9">
            <v>0.363086044788</v>
          </cell>
          <cell r="BW9">
            <v>0.37191557884199999</v>
          </cell>
          <cell r="BX9">
            <v>0.37255638837799998</v>
          </cell>
          <cell r="BY9">
            <v>0.35812628269199998</v>
          </cell>
          <cell r="BZ9">
            <v>0.34014117717699999</v>
          </cell>
          <cell r="CA9">
            <v>0.32670331001300001</v>
          </cell>
          <cell r="CB9">
            <v>0.35494601726500002</v>
          </cell>
          <cell r="CC9">
            <v>0.34791320562400002</v>
          </cell>
          <cell r="CD9">
            <v>0.36647671461100001</v>
          </cell>
          <cell r="CE9">
            <v>0.35485857725100001</v>
          </cell>
          <cell r="CF9">
            <v>0.36495548486700002</v>
          </cell>
          <cell r="CG9">
            <v>0.35619199276000002</v>
          </cell>
          <cell r="CH9">
            <v>0.35170638561200002</v>
          </cell>
          <cell r="CI9">
            <v>0.366041123867</v>
          </cell>
          <cell r="CJ9">
            <v>0.35211992263800002</v>
          </cell>
          <cell r="CK9">
            <v>0.36846655607200002</v>
          </cell>
          <cell r="CL9">
            <v>0.366451561451</v>
          </cell>
          <cell r="CM9">
            <v>0.36268556118</v>
          </cell>
          <cell r="CN9">
            <v>0.36651730537400001</v>
          </cell>
          <cell r="CO9">
            <v>0.36769741773600001</v>
          </cell>
          <cell r="CP9">
            <v>0.38014245033299998</v>
          </cell>
          <cell r="CQ9">
            <v>0.35674721002600002</v>
          </cell>
          <cell r="CR9">
            <v>0.36702346801800001</v>
          </cell>
          <cell r="CS9">
            <v>0.35330986976599998</v>
          </cell>
          <cell r="CT9">
            <v>0.35817849636100002</v>
          </cell>
          <cell r="CU9">
            <v>0.39103317260699999</v>
          </cell>
          <cell r="CV9">
            <v>0.36009818315499997</v>
          </cell>
          <cell r="CW9">
            <v>0.34737217426299999</v>
          </cell>
          <cell r="CX9">
            <v>0.35235214233399997</v>
          </cell>
          <cell r="CY9">
            <v>0.34481924772299999</v>
          </cell>
          <cell r="CZ9">
            <v>0.36808389425299998</v>
          </cell>
          <cell r="DA9">
            <v>0.35657298564899997</v>
          </cell>
          <cell r="DB9">
            <v>0.371899843216</v>
          </cell>
          <cell r="DC9">
            <v>0.34280288219499999</v>
          </cell>
          <cell r="DD9">
            <v>0.33726322650899998</v>
          </cell>
          <cell r="DE9">
            <v>0.34474760294000001</v>
          </cell>
          <cell r="DF9">
            <v>0.375899016857</v>
          </cell>
          <cell r="DG9">
            <v>0.33943790197399998</v>
          </cell>
          <cell r="DH9">
            <v>0.35258167982100003</v>
          </cell>
          <cell r="DI9">
            <v>0.35797238349900001</v>
          </cell>
          <cell r="DJ9">
            <v>0.34306937456100001</v>
          </cell>
          <cell r="DK9">
            <v>0.36795526742899998</v>
          </cell>
          <cell r="DL9">
            <v>0.38468289375300002</v>
          </cell>
          <cell r="DM9">
            <v>0.36254215240499998</v>
          </cell>
          <cell r="DN9">
            <v>0.35150337219200001</v>
          </cell>
          <cell r="DO9">
            <v>0.36036795377699998</v>
          </cell>
          <cell r="DP9">
            <v>0.35824525356300002</v>
          </cell>
          <cell r="DQ9">
            <v>0.37544631958000002</v>
          </cell>
          <cell r="DR9">
            <v>0.36081659793900001</v>
          </cell>
          <cell r="DS9">
            <v>0.37009650468799998</v>
          </cell>
          <cell r="DT9">
            <v>0.36279755830799998</v>
          </cell>
          <cell r="DU9">
            <v>0.356452703476</v>
          </cell>
          <cell r="DV9">
            <v>0.34533584117900001</v>
          </cell>
          <cell r="DW9">
            <v>0.36973237991300001</v>
          </cell>
          <cell r="DX9">
            <v>0.36669987440099999</v>
          </cell>
          <cell r="DY9">
            <v>0.367135345936</v>
          </cell>
          <cell r="DZ9">
            <v>0.367719650269</v>
          </cell>
          <cell r="EA9">
            <v>0.34695130586599998</v>
          </cell>
          <cell r="EB9">
            <v>0.36154758930199998</v>
          </cell>
          <cell r="EC9">
            <v>0.354559421539</v>
          </cell>
          <cell r="ED9">
            <v>0.36474508047100002</v>
          </cell>
          <cell r="EE9">
            <v>0.356696367264</v>
          </cell>
          <cell r="EF9">
            <v>0.34918427467300001</v>
          </cell>
          <cell r="EG9">
            <v>0.37044411897700003</v>
          </cell>
          <cell r="EH9">
            <v>0.35015034675599999</v>
          </cell>
          <cell r="EI9">
            <v>0.363443851471</v>
          </cell>
          <cell r="EJ9">
            <v>0.36824101209600002</v>
          </cell>
          <cell r="EK9">
            <v>0.38253015279800001</v>
          </cell>
          <cell r="EL9">
            <v>0.35499775409700002</v>
          </cell>
          <cell r="EM9">
            <v>0.37185055017500002</v>
          </cell>
          <cell r="EN9">
            <v>0.33576214313500002</v>
          </cell>
          <cell r="EO9">
            <v>0.337683737278</v>
          </cell>
          <cell r="EP9">
            <v>0.35036522149999999</v>
          </cell>
          <cell r="EQ9">
            <v>0.38339608907700001</v>
          </cell>
          <cell r="ER9">
            <v>0.34722000360499999</v>
          </cell>
          <cell r="ES9">
            <v>0.35130792856199999</v>
          </cell>
          <cell r="ET9">
            <v>0.353059947491</v>
          </cell>
          <cell r="EU9">
            <v>0.33788424730299998</v>
          </cell>
          <cell r="EV9">
            <v>0.35200226306900001</v>
          </cell>
          <cell r="EW9">
            <v>0.36964356899299999</v>
          </cell>
          <cell r="EX9">
            <v>0.37223774194699999</v>
          </cell>
          <cell r="EY9">
            <v>0.379129171371</v>
          </cell>
          <cell r="EZ9">
            <v>0.37175273895299998</v>
          </cell>
          <cell r="FA9">
            <v>0.37441670894599999</v>
          </cell>
          <cell r="FB9">
            <v>0.361750125885</v>
          </cell>
          <cell r="FC9">
            <v>0.36248171329500001</v>
          </cell>
          <cell r="FD9">
            <v>0.37060797214500002</v>
          </cell>
          <cell r="FE9">
            <v>0.367054879665</v>
          </cell>
          <cell r="FF9">
            <v>0.34990233182899999</v>
          </cell>
          <cell r="FG9">
            <v>0.35233020782500002</v>
          </cell>
          <cell r="FH9">
            <v>0.37496930360800002</v>
          </cell>
          <cell r="FI9">
            <v>0.36575740575799998</v>
          </cell>
          <cell r="FJ9">
            <v>0.355402469635</v>
          </cell>
          <cell r="FK9">
            <v>0.36949068307900002</v>
          </cell>
          <cell r="FL9">
            <v>0.385268509388</v>
          </cell>
          <cell r="FM9">
            <v>0.38865721225700001</v>
          </cell>
          <cell r="FN9">
            <v>0.36456543207199998</v>
          </cell>
          <cell r="FO9">
            <v>0.36269319057499999</v>
          </cell>
          <cell r="FP9">
            <v>0.33207690715799998</v>
          </cell>
          <cell r="FQ9">
            <v>0.35756492614699997</v>
          </cell>
          <cell r="FR9">
            <v>0.361960113049</v>
          </cell>
          <cell r="FS9">
            <v>0.37082737684200001</v>
          </cell>
          <cell r="FT9">
            <v>0.34555000066800001</v>
          </cell>
          <cell r="FU9">
            <v>0.33463436365100002</v>
          </cell>
          <cell r="FV9">
            <v>0.34465199708900002</v>
          </cell>
          <cell r="FW9">
            <v>0.335852444172</v>
          </cell>
          <cell r="FX9">
            <v>0.36024916171999999</v>
          </cell>
          <cell r="FY9">
            <v>0.36979955434799999</v>
          </cell>
          <cell r="FZ9">
            <v>0.37164914607999999</v>
          </cell>
          <cell r="GA9">
            <v>0.38234287500399999</v>
          </cell>
          <cell r="GB9">
            <v>0.37747693061799997</v>
          </cell>
          <cell r="GC9">
            <v>0.35960847139399998</v>
          </cell>
          <cell r="GD9">
            <v>0.38722360134099998</v>
          </cell>
          <cell r="GE9">
            <v>0.36212545633299997</v>
          </cell>
          <cell r="GF9">
            <v>0.37714046239900001</v>
          </cell>
          <cell r="GG9">
            <v>0.34912955760999997</v>
          </cell>
          <cell r="GH9">
            <v>0.35458296537400003</v>
          </cell>
          <cell r="GI9">
            <v>0.35487437248199999</v>
          </cell>
          <cell r="GJ9">
            <v>0.365640819073</v>
          </cell>
          <cell r="GK9">
            <v>0.35953104495999999</v>
          </cell>
          <cell r="GL9">
            <v>0.37018853425999998</v>
          </cell>
          <cell r="GM9">
            <v>0.36168122291600002</v>
          </cell>
          <cell r="GN9">
            <v>0.35784983634899997</v>
          </cell>
          <cell r="GO9">
            <v>0.348529100418</v>
          </cell>
          <cell r="GP9">
            <v>0.356948196888</v>
          </cell>
          <cell r="GQ9">
            <v>0.366729080677</v>
          </cell>
          <cell r="GR9">
            <v>0.374238193035</v>
          </cell>
          <cell r="GS9">
            <v>0.35336947441099997</v>
          </cell>
          <cell r="GT9">
            <v>0.362534344196</v>
          </cell>
          <cell r="GU9">
            <v>0.36074924469000003</v>
          </cell>
          <cell r="GV9">
            <v>0.38049155473700003</v>
          </cell>
          <cell r="GW9">
            <v>0.35526895523099999</v>
          </cell>
          <cell r="GX9">
            <v>0.35354697704299998</v>
          </cell>
          <cell r="GY9">
            <v>0.34188753366500002</v>
          </cell>
          <cell r="GZ9">
            <v>0.34017920494100001</v>
          </cell>
          <cell r="HA9">
            <v>0.36767393350599997</v>
          </cell>
          <cell r="HB9">
            <v>0.37422752380399998</v>
          </cell>
          <cell r="HC9">
            <v>0.37579494714700001</v>
          </cell>
          <cell r="HD9">
            <v>0.35274028778099997</v>
          </cell>
          <cell r="HE9">
            <v>0.35789972543699999</v>
          </cell>
          <cell r="HF9">
            <v>0.37093591690099997</v>
          </cell>
          <cell r="HG9">
            <v>0.360861063004</v>
          </cell>
          <cell r="HH9">
            <v>0.39968031644800001</v>
          </cell>
          <cell r="HI9">
            <v>0.36813932657199999</v>
          </cell>
          <cell r="HJ9">
            <v>0.37114071846000002</v>
          </cell>
          <cell r="HK9">
            <v>0.37226241827000001</v>
          </cell>
          <cell r="HL9">
            <v>0.35560238361399998</v>
          </cell>
          <cell r="HM9">
            <v>0.37261283397700001</v>
          </cell>
          <cell r="HN9">
            <v>0.38277268409699999</v>
          </cell>
          <cell r="HO9">
            <v>0.34681040048599998</v>
          </cell>
          <cell r="HP9">
            <v>0.338756561279</v>
          </cell>
          <cell r="HQ9">
            <v>0.36501288413999999</v>
          </cell>
          <cell r="HR9">
            <v>0.367757022381</v>
          </cell>
          <cell r="HS9">
            <v>0.36930793523799998</v>
          </cell>
          <cell r="HT9">
            <v>0.33660590648700001</v>
          </cell>
          <cell r="HU9">
            <v>0.36009752750399998</v>
          </cell>
          <cell r="HV9">
            <v>0.35130673646900001</v>
          </cell>
          <cell r="HW9">
            <v>0.34761786460900002</v>
          </cell>
          <cell r="HX9">
            <v>0.34834986925099998</v>
          </cell>
          <cell r="HY9">
            <v>0.35130733251599999</v>
          </cell>
          <cell r="HZ9">
            <v>0.35852020978900001</v>
          </cell>
          <cell r="IA9">
            <v>0.35754156112699997</v>
          </cell>
          <cell r="IB9">
            <v>0.346942901611</v>
          </cell>
          <cell r="IC9">
            <v>0.34064000844999998</v>
          </cell>
          <cell r="ID9">
            <v>0.36221414804500002</v>
          </cell>
          <cell r="IE9">
            <v>0.35974782705300001</v>
          </cell>
          <cell r="IF9">
            <v>0.35689431428899998</v>
          </cell>
          <cell r="IG9">
            <v>0.34119874238999998</v>
          </cell>
          <cell r="IH9">
            <v>0.35357415676100001</v>
          </cell>
          <cell r="II9">
            <v>0.378890872002</v>
          </cell>
          <cell r="IJ9">
            <v>0.33674144744899998</v>
          </cell>
          <cell r="IK9">
            <v>0.36555999517400001</v>
          </cell>
          <cell r="IL9">
            <v>0.36457121372200002</v>
          </cell>
          <cell r="IM9">
            <v>0.37051826715500003</v>
          </cell>
          <cell r="IN9">
            <v>0.36861044168500001</v>
          </cell>
          <cell r="IO9">
            <v>0.38179248571399999</v>
          </cell>
          <cell r="IP9">
            <v>0.33952367305800002</v>
          </cell>
          <cell r="IQ9">
            <v>0.38231015205399999</v>
          </cell>
          <cell r="IR9">
            <v>0.36129954457300001</v>
          </cell>
          <cell r="IS9">
            <v>1.31534337997E-2</v>
          </cell>
          <cell r="IT9">
            <v>27.468078613300001</v>
          </cell>
        </row>
        <row r="10">
          <cell r="A10" t="str">
            <v>INS_CF_4326802_i672C_224_ethA</v>
          </cell>
          <cell r="B10">
            <v>0.33228427171699998</v>
          </cell>
          <cell r="C10">
            <v>0.336795449257</v>
          </cell>
          <cell r="D10">
            <v>0.35262262821200002</v>
          </cell>
          <cell r="E10">
            <v>0.36127710342399999</v>
          </cell>
          <cell r="F10">
            <v>0.33059865236300001</v>
          </cell>
          <cell r="G10">
            <v>0.35633295774500001</v>
          </cell>
          <cell r="H10">
            <v>0.36508148908600002</v>
          </cell>
          <cell r="I10">
            <v>0.34328353405000001</v>
          </cell>
          <cell r="J10">
            <v>0.33274608850499998</v>
          </cell>
          <cell r="K10">
            <v>0.35132491588600001</v>
          </cell>
          <cell r="L10">
            <v>0.36557275056799998</v>
          </cell>
          <cell r="M10">
            <v>0.33984339237200001</v>
          </cell>
          <cell r="N10">
            <v>0.35981947183599999</v>
          </cell>
          <cell r="O10">
            <v>0.36039793491400002</v>
          </cell>
          <cell r="P10">
            <v>0.35268247127500002</v>
          </cell>
          <cell r="Q10">
            <v>0.332413077354</v>
          </cell>
          <cell r="R10">
            <v>0.342281639576</v>
          </cell>
          <cell r="S10">
            <v>0.36362332105599998</v>
          </cell>
          <cell r="T10">
            <v>0.36802923679400001</v>
          </cell>
          <cell r="U10">
            <v>0.35946017503700001</v>
          </cell>
          <cell r="V10">
            <v>0.333296239376</v>
          </cell>
          <cell r="W10">
            <v>0.38167750835399999</v>
          </cell>
          <cell r="X10">
            <v>0.330885469913</v>
          </cell>
          <cell r="Y10">
            <v>0.36160236597099998</v>
          </cell>
          <cell r="Z10">
            <v>0.36427837610199998</v>
          </cell>
          <cell r="AA10">
            <v>0.37818539142599999</v>
          </cell>
          <cell r="AB10">
            <v>0.372007071972</v>
          </cell>
          <cell r="AC10">
            <v>0.35351121425600002</v>
          </cell>
          <cell r="AD10">
            <v>0.36697232723200002</v>
          </cell>
          <cell r="AE10">
            <v>0.36002027988399998</v>
          </cell>
          <cell r="AF10">
            <v>0.36767214536699999</v>
          </cell>
          <cell r="AG10">
            <v>0.37238407135000001</v>
          </cell>
          <cell r="AH10">
            <v>0.363902151585</v>
          </cell>
          <cell r="AI10">
            <v>0.35882222652399998</v>
          </cell>
          <cell r="AJ10">
            <v>0.35817426443099998</v>
          </cell>
          <cell r="AK10">
            <v>0.35053896903999998</v>
          </cell>
          <cell r="AL10">
            <v>0.35465085506400001</v>
          </cell>
          <cell r="AM10">
            <v>0.36252033710499998</v>
          </cell>
          <cell r="AN10">
            <v>0.35977560281799997</v>
          </cell>
          <cell r="AO10">
            <v>0.36783599853499999</v>
          </cell>
          <cell r="AP10">
            <v>0.351470351219</v>
          </cell>
          <cell r="AQ10">
            <v>0.368581771851</v>
          </cell>
          <cell r="AR10">
            <v>0.340047121048</v>
          </cell>
          <cell r="AS10">
            <v>0.36979413032500003</v>
          </cell>
          <cell r="AT10">
            <v>0.37318176031099998</v>
          </cell>
          <cell r="AU10">
            <v>0.37067425251000002</v>
          </cell>
          <cell r="AV10">
            <v>0.35749304294599998</v>
          </cell>
          <cell r="AW10">
            <v>0.34881460666699998</v>
          </cell>
          <cell r="AX10">
            <v>0.366776764393</v>
          </cell>
          <cell r="AY10">
            <v>0.34672522544899997</v>
          </cell>
          <cell r="AZ10">
            <v>0.34694439172699998</v>
          </cell>
          <cell r="BA10">
            <v>0.36518216133100001</v>
          </cell>
          <cell r="BB10">
            <v>0.35392779111900002</v>
          </cell>
          <cell r="BC10">
            <v>0.36537951230999999</v>
          </cell>
          <cell r="BD10">
            <v>0.35231578350100001</v>
          </cell>
          <cell r="BE10">
            <v>0.35196256637599999</v>
          </cell>
          <cell r="BF10">
            <v>0.36776602268199998</v>
          </cell>
          <cell r="BG10">
            <v>0.37116211652800002</v>
          </cell>
          <cell r="BH10">
            <v>0.36075586080599997</v>
          </cell>
          <cell r="BI10">
            <v>0.36644887924199998</v>
          </cell>
          <cell r="BJ10">
            <v>0.35579609870899997</v>
          </cell>
          <cell r="BK10">
            <v>0.35117954015699998</v>
          </cell>
          <cell r="BL10">
            <v>0.38228148222000002</v>
          </cell>
          <cell r="BM10">
            <v>0.361634850502</v>
          </cell>
          <cell r="BN10">
            <v>0.35465854406399999</v>
          </cell>
          <cell r="BO10">
            <v>0.36815601587300001</v>
          </cell>
          <cell r="BP10">
            <v>0.35969847440699998</v>
          </cell>
          <cell r="BQ10">
            <v>0.394239425659</v>
          </cell>
          <cell r="BR10">
            <v>0.371105134487</v>
          </cell>
          <cell r="BS10">
            <v>0.350759744644</v>
          </cell>
          <cell r="BT10">
            <v>0.34773164987600003</v>
          </cell>
          <cell r="BU10">
            <v>0.34739309549300001</v>
          </cell>
          <cell r="BV10">
            <v>0.35901296138799998</v>
          </cell>
          <cell r="BW10">
            <v>0.36291581392299999</v>
          </cell>
          <cell r="BX10">
            <v>0.36919730901699999</v>
          </cell>
          <cell r="BY10">
            <v>0.35325163602800003</v>
          </cell>
          <cell r="BZ10">
            <v>0.33433961868299999</v>
          </cell>
          <cell r="CA10">
            <v>0.322233021259</v>
          </cell>
          <cell r="CB10">
            <v>0.34865492582300001</v>
          </cell>
          <cell r="CC10">
            <v>0.34143358469000001</v>
          </cell>
          <cell r="CD10">
            <v>0.36047512292900002</v>
          </cell>
          <cell r="CE10">
            <v>0.34964501857800001</v>
          </cell>
          <cell r="CF10">
            <v>0.36309272050899999</v>
          </cell>
          <cell r="CG10">
            <v>0.34912586212199997</v>
          </cell>
          <cell r="CH10">
            <v>0.34524267911899997</v>
          </cell>
          <cell r="CI10">
            <v>0.35791540145900003</v>
          </cell>
          <cell r="CJ10">
            <v>0.34652119874999998</v>
          </cell>
          <cell r="CK10">
            <v>0.36125129461299998</v>
          </cell>
          <cell r="CL10">
            <v>0.36210203170799998</v>
          </cell>
          <cell r="CM10">
            <v>0.356863319874</v>
          </cell>
          <cell r="CN10">
            <v>0.35872435569799999</v>
          </cell>
          <cell r="CO10">
            <v>0.361069202423</v>
          </cell>
          <cell r="CP10">
            <v>0.373349964619</v>
          </cell>
          <cell r="CQ10">
            <v>0.34995490312600003</v>
          </cell>
          <cell r="CR10">
            <v>0.36245894432100001</v>
          </cell>
          <cell r="CS10">
            <v>0.347851455212</v>
          </cell>
          <cell r="CT10">
            <v>0.35378062725100001</v>
          </cell>
          <cell r="CU10">
            <v>0.38428759574900001</v>
          </cell>
          <cell r="CV10">
            <v>0.35801118612299998</v>
          </cell>
          <cell r="CW10">
            <v>0.34582799673100001</v>
          </cell>
          <cell r="CX10">
            <v>0.34666550159499998</v>
          </cell>
          <cell r="CY10">
            <v>0.337224841118</v>
          </cell>
          <cell r="CZ10">
            <v>0.36326038837399999</v>
          </cell>
          <cell r="DA10">
            <v>0.34988754987699999</v>
          </cell>
          <cell r="DB10">
            <v>0.36721128225299998</v>
          </cell>
          <cell r="DC10">
            <v>0.33793038129800002</v>
          </cell>
          <cell r="DD10">
            <v>0.33028310537299999</v>
          </cell>
          <cell r="DE10">
            <v>0.340761363506</v>
          </cell>
          <cell r="DF10">
            <v>0.372673630714</v>
          </cell>
          <cell r="DG10">
            <v>0.33522850274999999</v>
          </cell>
          <cell r="DH10">
            <v>0.34886014461499998</v>
          </cell>
          <cell r="DI10">
            <v>0.35037237405799998</v>
          </cell>
          <cell r="DJ10">
            <v>0.34057378768899998</v>
          </cell>
          <cell r="DK10">
            <v>0.36312007904100002</v>
          </cell>
          <cell r="DL10">
            <v>0.38215905427899999</v>
          </cell>
          <cell r="DM10">
            <v>0.35749733447999998</v>
          </cell>
          <cell r="DN10">
            <v>0.34312671423000002</v>
          </cell>
          <cell r="DO10">
            <v>0.35465729236600002</v>
          </cell>
          <cell r="DP10">
            <v>0.35313284397099998</v>
          </cell>
          <cell r="DQ10">
            <v>0.36885160207700002</v>
          </cell>
          <cell r="DR10">
            <v>0.35872757434800001</v>
          </cell>
          <cell r="DS10">
            <v>0.365622222424</v>
          </cell>
          <cell r="DT10">
            <v>0.35982340574299998</v>
          </cell>
          <cell r="DU10">
            <v>0.35221987962700002</v>
          </cell>
          <cell r="DV10">
            <v>0.34026402234999997</v>
          </cell>
          <cell r="DW10">
            <v>0.36326009035099999</v>
          </cell>
          <cell r="DX10">
            <v>0.35850238800000001</v>
          </cell>
          <cell r="DY10">
            <v>0.36110240221000001</v>
          </cell>
          <cell r="DZ10">
            <v>0.362452208996</v>
          </cell>
          <cell r="EA10">
            <v>0.342606365681</v>
          </cell>
          <cell r="EB10">
            <v>0.35464584827399998</v>
          </cell>
          <cell r="EC10">
            <v>0.34910303354299999</v>
          </cell>
          <cell r="ED10">
            <v>0.35854578018200001</v>
          </cell>
          <cell r="EE10">
            <v>0.352564632893</v>
          </cell>
          <cell r="EF10">
            <v>0.341378450394</v>
          </cell>
          <cell r="EG10">
            <v>0.364594876766</v>
          </cell>
          <cell r="EH10">
            <v>0.34311652183500002</v>
          </cell>
          <cell r="EI10">
            <v>0.35691094398500001</v>
          </cell>
          <cell r="EJ10">
            <v>0.362918972969</v>
          </cell>
          <cell r="EK10">
            <v>0.37568658590300003</v>
          </cell>
          <cell r="EL10">
            <v>0.35121273994399999</v>
          </cell>
          <cell r="EM10">
            <v>0.36652135849</v>
          </cell>
          <cell r="EN10">
            <v>0.32768535613999999</v>
          </cell>
          <cell r="EO10">
            <v>0.33141380548499999</v>
          </cell>
          <cell r="EP10">
            <v>0.348769426346</v>
          </cell>
          <cell r="EQ10">
            <v>0.37527239322700001</v>
          </cell>
          <cell r="ER10">
            <v>0.34339535236399998</v>
          </cell>
          <cell r="ES10">
            <v>0.34635621309300002</v>
          </cell>
          <cell r="ET10">
            <v>0.34753680229200001</v>
          </cell>
          <cell r="EU10">
            <v>0.33399170637100001</v>
          </cell>
          <cell r="EV10">
            <v>0.34662914276099999</v>
          </cell>
          <cell r="EW10">
            <v>0.361909031868</v>
          </cell>
          <cell r="EX10">
            <v>0.36495852470399998</v>
          </cell>
          <cell r="EY10">
            <v>0.37333971261999999</v>
          </cell>
          <cell r="EZ10">
            <v>0.36747813224800002</v>
          </cell>
          <cell r="FA10">
            <v>0.36775690317199999</v>
          </cell>
          <cell r="FB10">
            <v>0.35516548156700001</v>
          </cell>
          <cell r="FC10">
            <v>0.35666865110399998</v>
          </cell>
          <cell r="FD10">
            <v>0.36400407552699998</v>
          </cell>
          <cell r="FE10">
            <v>0.35834217071500002</v>
          </cell>
          <cell r="FF10">
            <v>0.34738957881900001</v>
          </cell>
          <cell r="FG10">
            <v>0.34591281414000002</v>
          </cell>
          <cell r="FH10">
            <v>0.37231355905500002</v>
          </cell>
          <cell r="FI10">
            <v>0.36098206043199998</v>
          </cell>
          <cell r="FJ10">
            <v>0.34964019060099999</v>
          </cell>
          <cell r="FK10">
            <v>0.36186289787300002</v>
          </cell>
          <cell r="FL10">
            <v>0.38010400533700001</v>
          </cell>
          <cell r="FM10">
            <v>0.37987822294200002</v>
          </cell>
          <cell r="FN10">
            <v>0.35934698581699998</v>
          </cell>
          <cell r="FO10">
            <v>0.35664695501299998</v>
          </cell>
          <cell r="FP10">
            <v>0.32419961690900001</v>
          </cell>
          <cell r="FQ10">
            <v>0.35255247354500002</v>
          </cell>
          <cell r="FR10">
            <v>0.35735625028599999</v>
          </cell>
          <cell r="FS10">
            <v>0.36835539341000001</v>
          </cell>
          <cell r="FT10">
            <v>0.34094083309200002</v>
          </cell>
          <cell r="FU10">
            <v>0.32650101184800001</v>
          </cell>
          <cell r="FV10">
            <v>0.34208810329400002</v>
          </cell>
          <cell r="FW10">
            <v>0.33109283447299998</v>
          </cell>
          <cell r="FX10">
            <v>0.35148608684499999</v>
          </cell>
          <cell r="FY10">
            <v>0.36652219295499999</v>
          </cell>
          <cell r="FZ10">
            <v>0.363219082355</v>
          </cell>
          <cell r="GA10">
            <v>0.37421822547900002</v>
          </cell>
          <cell r="GB10">
            <v>0.36957347393000001</v>
          </cell>
          <cell r="GC10">
            <v>0.35448074340800001</v>
          </cell>
          <cell r="GD10">
            <v>0.37808609008799998</v>
          </cell>
          <cell r="GE10">
            <v>0.35933232307399998</v>
          </cell>
          <cell r="GF10">
            <v>0.36939132213600001</v>
          </cell>
          <cell r="GG10">
            <v>0.34436470270199998</v>
          </cell>
          <cell r="GH10">
            <v>0.349846422672</v>
          </cell>
          <cell r="GI10">
            <v>0.34819304943099999</v>
          </cell>
          <cell r="GJ10">
            <v>0.358965337276</v>
          </cell>
          <cell r="GK10">
            <v>0.35340636968599998</v>
          </cell>
          <cell r="GL10">
            <v>0.36362296342799999</v>
          </cell>
          <cell r="GM10">
            <v>0.35561788082099999</v>
          </cell>
          <cell r="GN10">
            <v>0.35186636447899999</v>
          </cell>
          <cell r="GO10">
            <v>0.34124314784999998</v>
          </cell>
          <cell r="GP10">
            <v>0.34856486320500002</v>
          </cell>
          <cell r="GQ10">
            <v>0.35980564355900002</v>
          </cell>
          <cell r="GR10">
            <v>0.37012481689499999</v>
          </cell>
          <cell r="GS10">
            <v>0.34642761945700001</v>
          </cell>
          <cell r="GT10">
            <v>0.35837113857300001</v>
          </cell>
          <cell r="GU10">
            <v>0.355575680733</v>
          </cell>
          <cell r="GV10">
            <v>0.37433296442000003</v>
          </cell>
          <cell r="GW10">
            <v>0.34870415925999998</v>
          </cell>
          <cell r="GX10">
            <v>0.34750366210900002</v>
          </cell>
          <cell r="GY10">
            <v>0.33336937427500002</v>
          </cell>
          <cell r="GZ10">
            <v>0.332823336124</v>
          </cell>
          <cell r="HA10">
            <v>0.36061167716999998</v>
          </cell>
          <cell r="HB10">
            <v>0.36615210771599999</v>
          </cell>
          <cell r="HC10">
            <v>0.36792224645600002</v>
          </cell>
          <cell r="HD10">
            <v>0.34374266862899999</v>
          </cell>
          <cell r="HE10">
            <v>0.35112643241899999</v>
          </cell>
          <cell r="HF10">
            <v>0.36738306284</v>
          </cell>
          <cell r="HG10">
            <v>0.35498243570299998</v>
          </cell>
          <cell r="HH10">
            <v>0.38929188251500002</v>
          </cell>
          <cell r="HI10">
            <v>0.36005908250800001</v>
          </cell>
          <cell r="HJ10">
            <v>0.367975473404</v>
          </cell>
          <cell r="HK10">
            <v>0.36864489316900001</v>
          </cell>
          <cell r="HL10">
            <v>0.34840077161799998</v>
          </cell>
          <cell r="HM10">
            <v>0.36537635326399998</v>
          </cell>
          <cell r="HN10">
            <v>0.37652206420899997</v>
          </cell>
          <cell r="HO10">
            <v>0.33873802423499999</v>
          </cell>
          <cell r="HP10">
            <v>0.33626484870899997</v>
          </cell>
          <cell r="HQ10">
            <v>0.36044085025799999</v>
          </cell>
          <cell r="HR10">
            <v>0.36247801780700001</v>
          </cell>
          <cell r="HS10">
            <v>0.36401891708400003</v>
          </cell>
          <cell r="HT10">
            <v>0.33058035373700001</v>
          </cell>
          <cell r="HU10">
            <v>0.35207331180599999</v>
          </cell>
          <cell r="HV10">
            <v>0.34618675708800001</v>
          </cell>
          <cell r="HW10">
            <v>0.34041655063600001</v>
          </cell>
          <cell r="HX10">
            <v>0.342399597168</v>
          </cell>
          <cell r="HY10">
            <v>0.34552025795000002</v>
          </cell>
          <cell r="HZ10">
            <v>0.35343092679999999</v>
          </cell>
          <cell r="IA10">
            <v>0.35245311260200002</v>
          </cell>
          <cell r="IB10">
            <v>0.341113209724</v>
          </cell>
          <cell r="IC10">
            <v>0.33247888088200001</v>
          </cell>
          <cell r="ID10">
            <v>0.35660773515700001</v>
          </cell>
          <cell r="IE10">
            <v>0.35404783487300001</v>
          </cell>
          <cell r="IF10">
            <v>0.352782607079</v>
          </cell>
          <cell r="IG10">
            <v>0.34026652574499999</v>
          </cell>
          <cell r="IH10">
            <v>0.34917777776699999</v>
          </cell>
          <cell r="II10">
            <v>0.37084233760800001</v>
          </cell>
          <cell r="IJ10">
            <v>0.33562475442900003</v>
          </cell>
          <cell r="IK10">
            <v>0.35971313714999997</v>
          </cell>
          <cell r="IL10">
            <v>0.36080086231199998</v>
          </cell>
          <cell r="IM10">
            <v>0.36647170782100003</v>
          </cell>
          <cell r="IN10">
            <v>0.36377471685399998</v>
          </cell>
          <cell r="IO10">
            <v>0.375583648682</v>
          </cell>
          <cell r="IP10">
            <v>0.334904789925</v>
          </cell>
          <cell r="IQ10">
            <v>0.37848514318499998</v>
          </cell>
          <cell r="IR10">
            <v>0.35572722554199998</v>
          </cell>
          <cell r="IS10">
            <v>1.2952103279500001E-2</v>
          </cell>
          <cell r="IT10">
            <v>27.464822769200001</v>
          </cell>
        </row>
        <row r="11">
          <cell r="A11" t="str">
            <v>SNP_CN_4327311_A163C_S55A_ethA</v>
          </cell>
          <cell r="B11">
            <v>0.33162236213700003</v>
          </cell>
          <cell r="C11">
            <v>0.33494120836300001</v>
          </cell>
          <cell r="D11">
            <v>0.35070353746400001</v>
          </cell>
          <cell r="E11">
            <v>0.35873490572</v>
          </cell>
          <cell r="F11">
            <v>0.328786849976</v>
          </cell>
          <cell r="G11">
            <v>0.355634748936</v>
          </cell>
          <cell r="H11">
            <v>0.36504310369499998</v>
          </cell>
          <cell r="I11">
            <v>0.34495264291799999</v>
          </cell>
          <cell r="J11">
            <v>0.33318781852700002</v>
          </cell>
          <cell r="K11">
            <v>0.350793004036</v>
          </cell>
          <cell r="L11">
            <v>0.36342370510100003</v>
          </cell>
          <cell r="M11">
            <v>0.34007984399800001</v>
          </cell>
          <cell r="N11">
            <v>0.35905325412799999</v>
          </cell>
          <cell r="O11">
            <v>0.35878413915599999</v>
          </cell>
          <cell r="P11">
            <v>0.35119307041199999</v>
          </cell>
          <cell r="Q11">
            <v>0.33123087883000002</v>
          </cell>
          <cell r="R11">
            <v>0.34019273519499998</v>
          </cell>
          <cell r="S11">
            <v>0.36113417148600002</v>
          </cell>
          <cell r="T11">
            <v>0.36712300777399998</v>
          </cell>
          <cell r="U11">
            <v>0.35697978735000002</v>
          </cell>
          <cell r="V11">
            <v>0.33233392238600001</v>
          </cell>
          <cell r="W11">
            <v>0.38075798749899997</v>
          </cell>
          <cell r="X11">
            <v>0.32826262712499998</v>
          </cell>
          <cell r="Y11">
            <v>0.35987424850499999</v>
          </cell>
          <cell r="Z11">
            <v>0.36272954940800001</v>
          </cell>
          <cell r="AA11">
            <v>0.37729883194000002</v>
          </cell>
          <cell r="AB11">
            <v>0.37152338027999998</v>
          </cell>
          <cell r="AC11">
            <v>0.35283654928199998</v>
          </cell>
          <cell r="AD11">
            <v>0.36547321081200002</v>
          </cell>
          <cell r="AE11">
            <v>0.35952556133300001</v>
          </cell>
          <cell r="AF11">
            <v>0.36728543043099998</v>
          </cell>
          <cell r="AG11">
            <v>0.37178796529800001</v>
          </cell>
          <cell r="AH11">
            <v>0.36174827814100002</v>
          </cell>
          <cell r="AI11">
            <v>0.35889261961000002</v>
          </cell>
          <cell r="AJ11">
            <v>0.35645806789399997</v>
          </cell>
          <cell r="AK11">
            <v>0.34978562593500001</v>
          </cell>
          <cell r="AL11">
            <v>0.35449165105800001</v>
          </cell>
          <cell r="AM11">
            <v>0.35905003547699998</v>
          </cell>
          <cell r="AN11">
            <v>0.3570266366</v>
          </cell>
          <cell r="AO11">
            <v>0.36535137891800001</v>
          </cell>
          <cell r="AP11">
            <v>0.34911227226300001</v>
          </cell>
          <cell r="AQ11">
            <v>0.36778026819199999</v>
          </cell>
          <cell r="AR11">
            <v>0.34003716707199999</v>
          </cell>
          <cell r="AS11">
            <v>0.36655694246300002</v>
          </cell>
          <cell r="AT11">
            <v>0.37157928943599999</v>
          </cell>
          <cell r="AU11">
            <v>0.36897569894799997</v>
          </cell>
          <cell r="AV11">
            <v>0.355423510075</v>
          </cell>
          <cell r="AW11">
            <v>0.347305059433</v>
          </cell>
          <cell r="AX11">
            <v>0.36542940139800001</v>
          </cell>
          <cell r="AY11">
            <v>0.34300762414899999</v>
          </cell>
          <cell r="AZ11">
            <v>0.34463852643999998</v>
          </cell>
          <cell r="BA11">
            <v>0.36271458864200001</v>
          </cell>
          <cell r="BB11">
            <v>0.35208994150200001</v>
          </cell>
          <cell r="BC11">
            <v>0.36266720294999999</v>
          </cell>
          <cell r="BD11">
            <v>0.35143202543300001</v>
          </cell>
          <cell r="BE11">
            <v>0.35205924510999997</v>
          </cell>
          <cell r="BF11">
            <v>0.36663025617599998</v>
          </cell>
          <cell r="BG11">
            <v>0.36880958080300003</v>
          </cell>
          <cell r="BH11">
            <v>0.358534753323</v>
          </cell>
          <cell r="BI11">
            <v>0.36510747671100002</v>
          </cell>
          <cell r="BJ11">
            <v>0.354589104652</v>
          </cell>
          <cell r="BK11">
            <v>0.34964442253099998</v>
          </cell>
          <cell r="BL11">
            <v>0.38155335187900002</v>
          </cell>
          <cell r="BM11">
            <v>0.36020874977099998</v>
          </cell>
          <cell r="BN11">
            <v>0.35257607698400001</v>
          </cell>
          <cell r="BO11">
            <v>0.36682599782899999</v>
          </cell>
          <cell r="BP11">
            <v>0.35618752241099999</v>
          </cell>
          <cell r="BQ11">
            <v>0.39257961511599998</v>
          </cell>
          <cell r="BR11">
            <v>0.37017756700499999</v>
          </cell>
          <cell r="BS11">
            <v>0.34945178031899998</v>
          </cell>
          <cell r="BT11">
            <v>0.34868341684300003</v>
          </cell>
          <cell r="BU11">
            <v>0.345229744911</v>
          </cell>
          <cell r="BV11">
            <v>0.35818743705700001</v>
          </cell>
          <cell r="BW11">
            <v>0.36177366972000002</v>
          </cell>
          <cell r="BX11">
            <v>0.36708623170900001</v>
          </cell>
          <cell r="BY11">
            <v>0.35192036628700002</v>
          </cell>
          <cell r="BZ11">
            <v>0.334586977959</v>
          </cell>
          <cell r="CA11">
            <v>0.322257637978</v>
          </cell>
          <cell r="CB11">
            <v>0.34615659713699998</v>
          </cell>
          <cell r="CC11">
            <v>0.34080439806000001</v>
          </cell>
          <cell r="CD11">
            <v>0.36039733886699998</v>
          </cell>
          <cell r="CE11">
            <v>0.34601300954800002</v>
          </cell>
          <cell r="CF11">
            <v>0.36152279377000002</v>
          </cell>
          <cell r="CG11">
            <v>0.34566211700400001</v>
          </cell>
          <cell r="CH11">
            <v>0.34573769569399998</v>
          </cell>
          <cell r="CI11">
            <v>0.35784232616400002</v>
          </cell>
          <cell r="CJ11">
            <v>0.34539830684700001</v>
          </cell>
          <cell r="CK11">
            <v>0.35956192016600003</v>
          </cell>
          <cell r="CL11">
            <v>0.36110818386100002</v>
          </cell>
          <cell r="CM11">
            <v>0.35563528537799999</v>
          </cell>
          <cell r="CN11">
            <v>0.35793864727000002</v>
          </cell>
          <cell r="CO11">
            <v>0.361520707607</v>
          </cell>
          <cell r="CP11">
            <v>0.37024182081200002</v>
          </cell>
          <cell r="CQ11">
            <v>0.34978139400500002</v>
          </cell>
          <cell r="CR11">
            <v>0.36202341318100001</v>
          </cell>
          <cell r="CS11">
            <v>0.34643036127100002</v>
          </cell>
          <cell r="CT11">
            <v>0.35251653194400001</v>
          </cell>
          <cell r="CU11">
            <v>0.38287627696999998</v>
          </cell>
          <cell r="CV11">
            <v>0.35531431436499999</v>
          </cell>
          <cell r="CW11">
            <v>0.34327727556199999</v>
          </cell>
          <cell r="CX11">
            <v>0.34644514322300002</v>
          </cell>
          <cell r="CY11">
            <v>0.33616000413899999</v>
          </cell>
          <cell r="CZ11">
            <v>0.36127132177400001</v>
          </cell>
          <cell r="DA11">
            <v>0.35001963377</v>
          </cell>
          <cell r="DB11">
            <v>0.366222143173</v>
          </cell>
          <cell r="DC11">
            <v>0.334205925465</v>
          </cell>
          <cell r="DD11">
            <v>0.32961374521300002</v>
          </cell>
          <cell r="DE11">
            <v>0.33964270353300002</v>
          </cell>
          <cell r="DF11">
            <v>0.36937421560299999</v>
          </cell>
          <cell r="DG11">
            <v>0.335101723671</v>
          </cell>
          <cell r="DH11">
            <v>0.34643644094499998</v>
          </cell>
          <cell r="DI11">
            <v>0.34902650117900003</v>
          </cell>
          <cell r="DJ11">
            <v>0.33996385335899998</v>
          </cell>
          <cell r="DK11">
            <v>0.362541913986</v>
          </cell>
          <cell r="DL11">
            <v>0.380673527718</v>
          </cell>
          <cell r="DM11">
            <v>0.35457706451400001</v>
          </cell>
          <cell r="DN11">
            <v>0.34360712766599999</v>
          </cell>
          <cell r="DO11">
            <v>0.35502082109499999</v>
          </cell>
          <cell r="DP11">
            <v>0.35109049081799998</v>
          </cell>
          <cell r="DQ11">
            <v>0.36974960565600001</v>
          </cell>
          <cell r="DR11">
            <v>0.35589480400099999</v>
          </cell>
          <cell r="DS11">
            <v>0.36386126279800002</v>
          </cell>
          <cell r="DT11">
            <v>0.35750830173499998</v>
          </cell>
          <cell r="DU11">
            <v>0.35229206085199999</v>
          </cell>
          <cell r="DV11">
            <v>0.34060275554699998</v>
          </cell>
          <cell r="DW11">
            <v>0.36312592029599999</v>
          </cell>
          <cell r="DX11">
            <v>0.35699176788300002</v>
          </cell>
          <cell r="DY11">
            <v>0.36020970344499997</v>
          </cell>
          <cell r="DZ11">
            <v>0.36115580797199998</v>
          </cell>
          <cell r="EA11">
            <v>0.339639604092</v>
          </cell>
          <cell r="EB11">
            <v>0.353881776333</v>
          </cell>
          <cell r="EC11">
            <v>0.34650802612300002</v>
          </cell>
          <cell r="ED11">
            <v>0.35796654224399999</v>
          </cell>
          <cell r="EE11">
            <v>0.35210829973199997</v>
          </cell>
          <cell r="EF11">
            <v>0.34142017364499999</v>
          </cell>
          <cell r="EG11">
            <v>0.36396390199700002</v>
          </cell>
          <cell r="EH11">
            <v>0.34122872352599998</v>
          </cell>
          <cell r="EI11">
            <v>0.35698705911599998</v>
          </cell>
          <cell r="EJ11">
            <v>0.36211323738099999</v>
          </cell>
          <cell r="EK11">
            <v>0.37456160783800002</v>
          </cell>
          <cell r="EL11">
            <v>0.350533485413</v>
          </cell>
          <cell r="EM11">
            <v>0.36423915624600001</v>
          </cell>
          <cell r="EN11">
            <v>0.32625180482900001</v>
          </cell>
          <cell r="EO11">
            <v>0.33111202716799998</v>
          </cell>
          <cell r="EP11">
            <v>0.347485482693</v>
          </cell>
          <cell r="EQ11">
            <v>0.374870896339</v>
          </cell>
          <cell r="ER11">
            <v>0.34092539548900003</v>
          </cell>
          <cell r="ES11">
            <v>0.34614139795299997</v>
          </cell>
          <cell r="ET11">
            <v>0.346598148346</v>
          </cell>
          <cell r="EU11">
            <v>0.33148628473300001</v>
          </cell>
          <cell r="EV11">
            <v>0.34407371282600002</v>
          </cell>
          <cell r="EW11">
            <v>0.35934036970099997</v>
          </cell>
          <cell r="EX11">
            <v>0.36445224285099997</v>
          </cell>
          <cell r="EY11">
            <v>0.37333124876000001</v>
          </cell>
          <cell r="EZ11">
            <v>0.36440420150800001</v>
          </cell>
          <cell r="FA11">
            <v>0.36702656745899997</v>
          </cell>
          <cell r="FB11">
            <v>0.35460704565000001</v>
          </cell>
          <cell r="FC11">
            <v>0.35378438234300003</v>
          </cell>
          <cell r="FD11">
            <v>0.36325985193299998</v>
          </cell>
          <cell r="FE11">
            <v>0.35731267929100002</v>
          </cell>
          <cell r="FF11">
            <v>0.34536629915200001</v>
          </cell>
          <cell r="FG11">
            <v>0.34571957588199997</v>
          </cell>
          <cell r="FH11">
            <v>0.37082988023800001</v>
          </cell>
          <cell r="FI11">
            <v>0.35746598243700001</v>
          </cell>
          <cell r="FJ11">
            <v>0.35014033317600002</v>
          </cell>
          <cell r="FK11">
            <v>0.36098390817600001</v>
          </cell>
          <cell r="FL11">
            <v>0.38074344396600002</v>
          </cell>
          <cell r="FM11">
            <v>0.37840372323999999</v>
          </cell>
          <cell r="FN11">
            <v>0.35611492395400002</v>
          </cell>
          <cell r="FO11">
            <v>0.35596209764499998</v>
          </cell>
          <cell r="FP11">
            <v>0.32315874099699998</v>
          </cell>
          <cell r="FQ11">
            <v>0.35037845373199999</v>
          </cell>
          <cell r="FR11">
            <v>0.35439425706900002</v>
          </cell>
          <cell r="FS11">
            <v>0.36578083038300002</v>
          </cell>
          <cell r="FT11">
            <v>0.34006035327900003</v>
          </cell>
          <cell r="FU11">
            <v>0.32608026266099999</v>
          </cell>
          <cell r="FV11">
            <v>0.33969420194599997</v>
          </cell>
          <cell r="FW11">
            <v>0.32847446203199998</v>
          </cell>
          <cell r="FX11">
            <v>0.34986823797200001</v>
          </cell>
          <cell r="FY11">
            <v>0.36432760953900001</v>
          </cell>
          <cell r="FZ11">
            <v>0.36305826902400001</v>
          </cell>
          <cell r="GA11">
            <v>0.37130194902399999</v>
          </cell>
          <cell r="GB11">
            <v>0.369343519211</v>
          </cell>
          <cell r="GC11">
            <v>0.35547977685900001</v>
          </cell>
          <cell r="GD11">
            <v>0.37722522020299998</v>
          </cell>
          <cell r="GE11">
            <v>0.35679060220699998</v>
          </cell>
          <cell r="GF11">
            <v>0.36857712268800003</v>
          </cell>
          <cell r="GG11">
            <v>0.34532517194700002</v>
          </cell>
          <cell r="GH11">
            <v>0.34762567281700002</v>
          </cell>
          <cell r="GI11">
            <v>0.347141504288</v>
          </cell>
          <cell r="GJ11">
            <v>0.358253359795</v>
          </cell>
          <cell r="GK11">
            <v>0.35196775198000002</v>
          </cell>
          <cell r="GL11">
            <v>0.363066315651</v>
          </cell>
          <cell r="GM11">
            <v>0.35403507947899998</v>
          </cell>
          <cell r="GN11">
            <v>0.35261541605000002</v>
          </cell>
          <cell r="GO11">
            <v>0.33980721235299999</v>
          </cell>
          <cell r="GP11">
            <v>0.34835386276199998</v>
          </cell>
          <cell r="GQ11">
            <v>0.35929524898499998</v>
          </cell>
          <cell r="GR11">
            <v>0.36882793903400002</v>
          </cell>
          <cell r="GS11">
            <v>0.34634482860600002</v>
          </cell>
          <cell r="GT11">
            <v>0.35731196403499998</v>
          </cell>
          <cell r="GU11">
            <v>0.35509783029600001</v>
          </cell>
          <cell r="GV11">
            <v>0.37423598766299998</v>
          </cell>
          <cell r="GW11">
            <v>0.34593015909199998</v>
          </cell>
          <cell r="GX11">
            <v>0.34698694944399999</v>
          </cell>
          <cell r="GY11">
            <v>0.33248424529999998</v>
          </cell>
          <cell r="GZ11">
            <v>0.33250868320499999</v>
          </cell>
          <cell r="HA11">
            <v>0.35897529125200001</v>
          </cell>
          <cell r="HB11">
            <v>0.36452049016999999</v>
          </cell>
          <cell r="HC11">
            <v>0.36679834127400002</v>
          </cell>
          <cell r="HD11">
            <v>0.34282791614500002</v>
          </cell>
          <cell r="HE11">
            <v>0.34842824935900002</v>
          </cell>
          <cell r="HF11">
            <v>0.36749815940899999</v>
          </cell>
          <cell r="HG11">
            <v>0.35272407531700001</v>
          </cell>
          <cell r="HH11">
            <v>0.387828409672</v>
          </cell>
          <cell r="HI11">
            <v>0.360210359097</v>
          </cell>
          <cell r="HJ11">
            <v>0.36444848775900002</v>
          </cell>
          <cell r="HK11">
            <v>0.36611175537099999</v>
          </cell>
          <cell r="HL11">
            <v>0.34866452217100002</v>
          </cell>
          <cell r="HM11">
            <v>0.36583179235500002</v>
          </cell>
          <cell r="HN11">
            <v>0.375077664852</v>
          </cell>
          <cell r="HO11">
            <v>0.33767396211599998</v>
          </cell>
          <cell r="HP11">
            <v>0.33386862278000001</v>
          </cell>
          <cell r="HQ11">
            <v>0.36034953594199998</v>
          </cell>
          <cell r="HR11">
            <v>0.36195576190899997</v>
          </cell>
          <cell r="HS11">
            <v>0.36305594444299999</v>
          </cell>
          <cell r="HT11">
            <v>0.33064150810199999</v>
          </cell>
          <cell r="HU11">
            <v>0.34956300258599998</v>
          </cell>
          <cell r="HV11">
            <v>0.34434127807600001</v>
          </cell>
          <cell r="HW11">
            <v>0.33922487497300002</v>
          </cell>
          <cell r="HX11">
            <v>0.33897578716299998</v>
          </cell>
          <cell r="HY11">
            <v>0.34483218193100001</v>
          </cell>
          <cell r="HZ11">
            <v>0.352534890175</v>
          </cell>
          <cell r="IA11">
            <v>0.35184377431899999</v>
          </cell>
          <cell r="IB11">
            <v>0.34033304452899998</v>
          </cell>
          <cell r="IC11">
            <v>0.32926207780799999</v>
          </cell>
          <cell r="ID11">
            <v>0.35272848606099999</v>
          </cell>
          <cell r="IE11">
            <v>0.35165071487400001</v>
          </cell>
          <cell r="IF11">
            <v>0.34976881742499999</v>
          </cell>
          <cell r="IG11">
            <v>0.33632850647000001</v>
          </cell>
          <cell r="IH11">
            <v>0.34748393297199998</v>
          </cell>
          <cell r="II11">
            <v>0.36876463890099997</v>
          </cell>
          <cell r="IJ11">
            <v>0.332364320755</v>
          </cell>
          <cell r="IK11">
            <v>0.35697656869900002</v>
          </cell>
          <cell r="IL11">
            <v>0.356859564781</v>
          </cell>
          <cell r="IM11">
            <v>0.36593562364600002</v>
          </cell>
          <cell r="IN11">
            <v>0.35959774255799998</v>
          </cell>
          <cell r="IO11">
            <v>0.37087744474399997</v>
          </cell>
          <cell r="IP11">
            <v>0.33226162195199999</v>
          </cell>
          <cell r="IQ11">
            <v>0.37679255008700002</v>
          </cell>
          <cell r="IR11">
            <v>0.35436385869999998</v>
          </cell>
          <cell r="IS11">
            <v>1.29201412201E-2</v>
          </cell>
          <cell r="IT11">
            <v>27.427244186399999</v>
          </cell>
        </row>
        <row r="12">
          <cell r="A12" t="str">
            <v>SNP_CN_4326996_G478A_P160S_ethA</v>
          </cell>
          <cell r="B12">
            <v>0.32808846235299999</v>
          </cell>
          <cell r="C12">
            <v>0.33070337772399999</v>
          </cell>
          <cell r="D12">
            <v>0.34609144926099999</v>
          </cell>
          <cell r="E12">
            <v>0.35664671659500002</v>
          </cell>
          <cell r="F12">
            <v>0.32562828063999999</v>
          </cell>
          <cell r="G12">
            <v>0.352642416954</v>
          </cell>
          <cell r="H12">
            <v>0.361890077591</v>
          </cell>
          <cell r="I12">
            <v>0.34058487415299998</v>
          </cell>
          <cell r="J12">
            <v>0.33026045560799999</v>
          </cell>
          <cell r="K12">
            <v>0.346020638943</v>
          </cell>
          <cell r="L12">
            <v>0.35884910821900001</v>
          </cell>
          <cell r="M12">
            <v>0.334872186184</v>
          </cell>
          <cell r="N12">
            <v>0.35297763347599997</v>
          </cell>
          <cell r="O12">
            <v>0.352260768414</v>
          </cell>
          <cell r="P12">
            <v>0.34655702114100001</v>
          </cell>
          <cell r="Q12">
            <v>0.32683801651</v>
          </cell>
          <cell r="R12">
            <v>0.33657312393200001</v>
          </cell>
          <cell r="S12">
            <v>0.35685139894500001</v>
          </cell>
          <cell r="T12">
            <v>0.361475646496</v>
          </cell>
          <cell r="U12">
            <v>0.35369288921399999</v>
          </cell>
          <cell r="V12">
            <v>0.32952249050100002</v>
          </cell>
          <cell r="W12">
            <v>0.37712085246999999</v>
          </cell>
          <cell r="X12">
            <v>0.325325012207</v>
          </cell>
          <cell r="Y12">
            <v>0.35578173399000002</v>
          </cell>
          <cell r="Z12">
            <v>0.35844916105300001</v>
          </cell>
          <cell r="AA12">
            <v>0.37350326776499998</v>
          </cell>
          <cell r="AB12">
            <v>0.36710298061399999</v>
          </cell>
          <cell r="AC12">
            <v>0.35096466541299998</v>
          </cell>
          <cell r="AD12">
            <v>0.360829055309</v>
          </cell>
          <cell r="AE12">
            <v>0.35602545738199998</v>
          </cell>
          <cell r="AF12">
            <v>0.36335235834099999</v>
          </cell>
          <cell r="AG12">
            <v>0.370468556881</v>
          </cell>
          <cell r="AH12">
            <v>0.35791611671399998</v>
          </cell>
          <cell r="AI12">
            <v>0.354684054852</v>
          </cell>
          <cell r="AJ12">
            <v>0.35536241531399998</v>
          </cell>
          <cell r="AK12">
            <v>0.34652382135400001</v>
          </cell>
          <cell r="AL12">
            <v>0.35333698988000001</v>
          </cell>
          <cell r="AM12">
            <v>0.354651093483</v>
          </cell>
          <cell r="AN12">
            <v>0.35404205322299998</v>
          </cell>
          <cell r="AO12">
            <v>0.36371314525600001</v>
          </cell>
          <cell r="AP12">
            <v>0.34502422809599997</v>
          </cell>
          <cell r="AQ12">
            <v>0.36438840627699998</v>
          </cell>
          <cell r="AR12">
            <v>0.33798688650100001</v>
          </cell>
          <cell r="AS12">
            <v>0.36259031295799998</v>
          </cell>
          <cell r="AT12">
            <v>0.36855614185300001</v>
          </cell>
          <cell r="AU12">
            <v>0.36606550216700001</v>
          </cell>
          <cell r="AV12">
            <v>0.35337060689900002</v>
          </cell>
          <cell r="AW12">
            <v>0.34498316049599997</v>
          </cell>
          <cell r="AX12">
            <v>0.36289906501800001</v>
          </cell>
          <cell r="AY12">
            <v>0.34114193916300001</v>
          </cell>
          <cell r="AZ12">
            <v>0.34190320968600002</v>
          </cell>
          <cell r="BA12">
            <v>0.35994333028800002</v>
          </cell>
          <cell r="BB12">
            <v>0.35033529996899998</v>
          </cell>
          <cell r="BC12">
            <v>0.360521376133</v>
          </cell>
          <cell r="BD12">
            <v>0.34933012723899998</v>
          </cell>
          <cell r="BE12">
            <v>0.34902459383000001</v>
          </cell>
          <cell r="BF12">
            <v>0.36457151174500002</v>
          </cell>
          <cell r="BG12">
            <v>0.36863887309999999</v>
          </cell>
          <cell r="BH12">
            <v>0.358017802238</v>
          </cell>
          <cell r="BI12">
            <v>0.36319816112499997</v>
          </cell>
          <cell r="BJ12">
            <v>0.35083031654399999</v>
          </cell>
          <cell r="BK12">
            <v>0.348414957523</v>
          </cell>
          <cell r="BL12">
            <v>0.37908411026</v>
          </cell>
          <cell r="BM12">
            <v>0.356993436813</v>
          </cell>
          <cell r="BN12">
            <v>0.35028058290500003</v>
          </cell>
          <cell r="BO12">
            <v>0.36492443084699999</v>
          </cell>
          <cell r="BP12">
            <v>0.35630321502700002</v>
          </cell>
          <cell r="BQ12">
            <v>0.39050036668799998</v>
          </cell>
          <cell r="BR12">
            <v>0.37010985612899999</v>
          </cell>
          <cell r="BS12">
            <v>0.34722197055800003</v>
          </cell>
          <cell r="BT12">
            <v>0.34683454036700001</v>
          </cell>
          <cell r="BU12">
            <v>0.343502938747</v>
          </cell>
          <cell r="BV12">
            <v>0.35694956779499998</v>
          </cell>
          <cell r="BW12">
            <v>0.36219471692999999</v>
          </cell>
          <cell r="BX12">
            <v>0.36498427391100002</v>
          </cell>
          <cell r="BY12">
            <v>0.34984624385800001</v>
          </cell>
          <cell r="BZ12">
            <v>0.33482593298000002</v>
          </cell>
          <cell r="CA12">
            <v>0.32232016325000001</v>
          </cell>
          <cell r="CB12">
            <v>0.345366537571</v>
          </cell>
          <cell r="CC12">
            <v>0.33992213010799999</v>
          </cell>
          <cell r="CD12">
            <v>0.36079955101</v>
          </cell>
          <cell r="CE12">
            <v>0.34744220972099998</v>
          </cell>
          <cell r="CF12">
            <v>0.35959750413899999</v>
          </cell>
          <cell r="CG12">
            <v>0.34529584646200001</v>
          </cell>
          <cell r="CH12">
            <v>0.34541618823999998</v>
          </cell>
          <cell r="CI12">
            <v>0.35631650686299998</v>
          </cell>
          <cell r="CJ12">
            <v>0.34467494487799999</v>
          </cell>
          <cell r="CK12">
            <v>0.35907214879999999</v>
          </cell>
          <cell r="CL12">
            <v>0.36021947860699999</v>
          </cell>
          <cell r="CM12">
            <v>0.35454607009900002</v>
          </cell>
          <cell r="CN12">
            <v>0.35684466362</v>
          </cell>
          <cell r="CO12">
            <v>0.36063718795799998</v>
          </cell>
          <cell r="CP12">
            <v>0.37096768617600001</v>
          </cell>
          <cell r="CQ12">
            <v>0.34810459613799999</v>
          </cell>
          <cell r="CR12">
            <v>0.36047059297599998</v>
          </cell>
          <cell r="CS12">
            <v>0.34708368778199999</v>
          </cell>
          <cell r="CT12">
            <v>0.35301494598400002</v>
          </cell>
          <cell r="CU12">
            <v>0.38154131174099998</v>
          </cell>
          <cell r="CV12">
            <v>0.35365134477600002</v>
          </cell>
          <cell r="CW12">
            <v>0.343878746033</v>
          </cell>
          <cell r="CX12">
            <v>0.34480649232900001</v>
          </cell>
          <cell r="CY12">
            <v>0.33503597974799998</v>
          </cell>
          <cell r="CZ12">
            <v>0.36012029647799998</v>
          </cell>
          <cell r="DA12">
            <v>0.34762793779399997</v>
          </cell>
          <cell r="DB12">
            <v>0.36471933126400002</v>
          </cell>
          <cell r="DC12">
            <v>0.33317106962199999</v>
          </cell>
          <cell r="DD12">
            <v>0.32840096950499997</v>
          </cell>
          <cell r="DE12">
            <v>0.34045624733000002</v>
          </cell>
          <cell r="DF12">
            <v>0.36817133426699999</v>
          </cell>
          <cell r="DG12">
            <v>0.33306574821500001</v>
          </cell>
          <cell r="DH12">
            <v>0.34480690956100002</v>
          </cell>
          <cell r="DI12">
            <v>0.35022526979399998</v>
          </cell>
          <cell r="DJ12">
            <v>0.33716422319400002</v>
          </cell>
          <cell r="DK12">
            <v>0.36267858743699999</v>
          </cell>
          <cell r="DL12">
            <v>0.37839353084600003</v>
          </cell>
          <cell r="DM12">
            <v>0.35572892427399999</v>
          </cell>
          <cell r="DN12">
            <v>0.34147739410400002</v>
          </cell>
          <cell r="DO12">
            <v>0.35429465770700003</v>
          </cell>
          <cell r="DP12">
            <v>0.35084450244900001</v>
          </cell>
          <cell r="DQ12">
            <v>0.36711990833300001</v>
          </cell>
          <cell r="DR12">
            <v>0.35453164577500001</v>
          </cell>
          <cell r="DS12">
            <v>0.362219452858</v>
          </cell>
          <cell r="DT12">
            <v>0.35616534948299999</v>
          </cell>
          <cell r="DU12">
            <v>0.35075289010999999</v>
          </cell>
          <cell r="DV12">
            <v>0.34088069200499999</v>
          </cell>
          <cell r="DW12">
            <v>0.36213558912299998</v>
          </cell>
          <cell r="DX12">
            <v>0.35861557722100001</v>
          </cell>
          <cell r="DY12">
            <v>0.35933160781899998</v>
          </cell>
          <cell r="DZ12">
            <v>0.35919713974</v>
          </cell>
          <cell r="EA12">
            <v>0.34090673923499998</v>
          </cell>
          <cell r="EB12">
            <v>0.35323953628499999</v>
          </cell>
          <cell r="EC12">
            <v>0.34531265497199998</v>
          </cell>
          <cell r="ED12">
            <v>0.35862272977800003</v>
          </cell>
          <cell r="EE12">
            <v>0.35154962539700002</v>
          </cell>
          <cell r="EF12">
            <v>0.34036594629299999</v>
          </cell>
          <cell r="EG12">
            <v>0.36331367492700001</v>
          </cell>
          <cell r="EH12">
            <v>0.34015494585</v>
          </cell>
          <cell r="EI12">
            <v>0.35573977231999998</v>
          </cell>
          <cell r="EJ12">
            <v>0.36165970563900002</v>
          </cell>
          <cell r="EK12">
            <v>0.37431001663199998</v>
          </cell>
          <cell r="EL12">
            <v>0.35180717706699999</v>
          </cell>
          <cell r="EM12">
            <v>0.36530798673600001</v>
          </cell>
          <cell r="EN12">
            <v>0.32605195045500002</v>
          </cell>
          <cell r="EO12">
            <v>0.33120864629699998</v>
          </cell>
          <cell r="EP12">
            <v>0.34635245799999997</v>
          </cell>
          <cell r="EQ12">
            <v>0.37492859363600001</v>
          </cell>
          <cell r="ER12">
            <v>0.34128743410099999</v>
          </cell>
          <cell r="ES12">
            <v>0.346150457859</v>
          </cell>
          <cell r="ET12">
            <v>0.34713023901000001</v>
          </cell>
          <cell r="EU12">
            <v>0.33178895711900003</v>
          </cell>
          <cell r="EV12">
            <v>0.34448850154900001</v>
          </cell>
          <cell r="EW12">
            <v>0.360296010971</v>
          </cell>
          <cell r="EX12">
            <v>0.36434912681600001</v>
          </cell>
          <cell r="EY12">
            <v>0.37303560972200001</v>
          </cell>
          <cell r="EZ12">
            <v>0.367461204529</v>
          </cell>
          <cell r="FA12">
            <v>0.36945158243199999</v>
          </cell>
          <cell r="FB12">
            <v>0.35500717163099998</v>
          </cell>
          <cell r="FC12">
            <v>0.35618811845800002</v>
          </cell>
          <cell r="FD12">
            <v>0.363465547562</v>
          </cell>
          <cell r="FE12">
            <v>0.35807818174400002</v>
          </cell>
          <cell r="FF12">
            <v>0.34510535001800002</v>
          </cell>
          <cell r="FG12">
            <v>0.34536772966399998</v>
          </cell>
          <cell r="FH12">
            <v>0.371829986572</v>
          </cell>
          <cell r="FI12">
            <v>0.35880494117700001</v>
          </cell>
          <cell r="FJ12">
            <v>0.34920465946200002</v>
          </cell>
          <cell r="FK12">
            <v>0.36291241645799999</v>
          </cell>
          <cell r="FL12">
            <v>0.38156425952900003</v>
          </cell>
          <cell r="FM12">
            <v>0.37862628698299999</v>
          </cell>
          <cell r="FN12">
            <v>0.35888928175000001</v>
          </cell>
          <cell r="FO12">
            <v>0.35774099826799999</v>
          </cell>
          <cell r="FP12">
            <v>0.323242366314</v>
          </cell>
          <cell r="FQ12">
            <v>0.350109517574</v>
          </cell>
          <cell r="FR12">
            <v>0.35481840372099999</v>
          </cell>
          <cell r="FS12">
            <v>0.36597621440900002</v>
          </cell>
          <cell r="FT12">
            <v>0.34171640872999998</v>
          </cell>
          <cell r="FU12">
            <v>0.32572311162899997</v>
          </cell>
          <cell r="FV12">
            <v>0.34007644653300001</v>
          </cell>
          <cell r="FW12">
            <v>0.32909935712799998</v>
          </cell>
          <cell r="FX12">
            <v>0.35234797000899998</v>
          </cell>
          <cell r="FY12">
            <v>0.36610114574399999</v>
          </cell>
          <cell r="FZ12">
            <v>0.36262446641899998</v>
          </cell>
          <cell r="GA12">
            <v>0.371818304062</v>
          </cell>
          <cell r="GB12">
            <v>0.37104278802899998</v>
          </cell>
          <cell r="GC12">
            <v>0.35563415288900002</v>
          </cell>
          <cell r="GD12">
            <v>0.37952977418900002</v>
          </cell>
          <cell r="GE12">
            <v>0.35855770111099999</v>
          </cell>
          <cell r="GF12">
            <v>0.370467960835</v>
          </cell>
          <cell r="GG12">
            <v>0.345510065556</v>
          </cell>
          <cell r="GH12">
            <v>0.348874032497</v>
          </cell>
          <cell r="GI12">
            <v>0.34901934862099998</v>
          </cell>
          <cell r="GJ12">
            <v>0.35980546474500003</v>
          </cell>
          <cell r="GK12">
            <v>0.35227108001700003</v>
          </cell>
          <cell r="GL12">
            <v>0.36209285259200003</v>
          </cell>
          <cell r="GM12">
            <v>0.35606700182000001</v>
          </cell>
          <cell r="GN12">
            <v>0.35254669189499999</v>
          </cell>
          <cell r="GO12">
            <v>0.33893954753900002</v>
          </cell>
          <cell r="GP12">
            <v>0.349838733673</v>
          </cell>
          <cell r="GQ12">
            <v>0.358931481838</v>
          </cell>
          <cell r="GR12">
            <v>0.36896818876300003</v>
          </cell>
          <cell r="GS12">
            <v>0.34764236211799998</v>
          </cell>
          <cell r="GT12">
            <v>0.35725814104100001</v>
          </cell>
          <cell r="GU12">
            <v>0.354650318623</v>
          </cell>
          <cell r="GV12">
            <v>0.37385547161100002</v>
          </cell>
          <cell r="GW12">
            <v>0.34651327133199999</v>
          </cell>
          <cell r="GX12">
            <v>0.34665125608399999</v>
          </cell>
          <cell r="GY12">
            <v>0.33466303348499998</v>
          </cell>
          <cell r="GZ12">
            <v>0.33404821157499998</v>
          </cell>
          <cell r="HA12">
            <v>0.35961431264900001</v>
          </cell>
          <cell r="HB12">
            <v>0.36734938621500002</v>
          </cell>
          <cell r="HC12">
            <v>0.36728996038400002</v>
          </cell>
          <cell r="HD12">
            <v>0.344593822956</v>
          </cell>
          <cell r="HE12">
            <v>0.348543763161</v>
          </cell>
          <cell r="HF12">
            <v>0.36878013610799998</v>
          </cell>
          <cell r="HG12">
            <v>0.35223698615999999</v>
          </cell>
          <cell r="HH12">
            <v>0.388604640961</v>
          </cell>
          <cell r="HI12">
            <v>0.35952365398399999</v>
          </cell>
          <cell r="HJ12">
            <v>0.36730617284799999</v>
          </cell>
          <cell r="HK12">
            <v>0.366396486759</v>
          </cell>
          <cell r="HL12">
            <v>0.34806108474699998</v>
          </cell>
          <cell r="HM12">
            <v>0.366455256939</v>
          </cell>
          <cell r="HN12">
            <v>0.377433598042</v>
          </cell>
          <cell r="HO12">
            <v>0.33914893865599999</v>
          </cell>
          <cell r="HP12">
            <v>0.33333760499999998</v>
          </cell>
          <cell r="HQ12">
            <v>0.35963839292499999</v>
          </cell>
          <cell r="HR12">
            <v>0.36323171854000003</v>
          </cell>
          <cell r="HS12">
            <v>0.363148629665</v>
          </cell>
          <cell r="HT12">
            <v>0.33130198717100001</v>
          </cell>
          <cell r="HU12">
            <v>0.35183399915699998</v>
          </cell>
          <cell r="HV12">
            <v>0.34608191251800002</v>
          </cell>
          <cell r="HW12">
            <v>0.34039354324299997</v>
          </cell>
          <cell r="HX12">
            <v>0.34066927432999999</v>
          </cell>
          <cell r="HY12">
            <v>0.34382557869000002</v>
          </cell>
          <cell r="HZ12">
            <v>0.35347509384199999</v>
          </cell>
          <cell r="IA12">
            <v>0.35069388151199998</v>
          </cell>
          <cell r="IB12">
            <v>0.341212749481</v>
          </cell>
          <cell r="IC12">
            <v>0.33038657903700003</v>
          </cell>
          <cell r="ID12">
            <v>0.35284817218800002</v>
          </cell>
          <cell r="IE12">
            <v>0.35305130481699998</v>
          </cell>
          <cell r="IF12">
            <v>0.35153162479400002</v>
          </cell>
          <cell r="IG12">
            <v>0.33759826421700001</v>
          </cell>
          <cell r="IH12">
            <v>0.34642082452799999</v>
          </cell>
          <cell r="II12">
            <v>0.369947195053</v>
          </cell>
          <cell r="IJ12">
            <v>0.33100038766899997</v>
          </cell>
          <cell r="IK12">
            <v>0.35829371213900002</v>
          </cell>
          <cell r="IL12">
            <v>0.35645306110399999</v>
          </cell>
          <cell r="IM12">
            <v>0.36530590057399998</v>
          </cell>
          <cell r="IN12">
            <v>0.36021989584000003</v>
          </cell>
          <cell r="IO12">
            <v>0.36906874179799998</v>
          </cell>
          <cell r="IP12">
            <v>0.33184099197400002</v>
          </cell>
          <cell r="IQ12">
            <v>0.37516474723799997</v>
          </cell>
          <cell r="IR12">
            <v>0.35355681180999998</v>
          </cell>
          <cell r="IS12">
            <v>1.2951456941699999E-2</v>
          </cell>
          <cell r="IT12">
            <v>27.298612594600002</v>
          </cell>
        </row>
        <row r="13">
          <cell r="A13" t="str">
            <v>SNP_CZ_4326278_G1196T_S399._ethA</v>
          </cell>
          <cell r="B13">
            <v>0.34194767475100002</v>
          </cell>
          <cell r="C13">
            <v>0.34473228454600002</v>
          </cell>
          <cell r="D13">
            <v>0.36184805631599998</v>
          </cell>
          <cell r="E13">
            <v>0.36838799714999998</v>
          </cell>
          <cell r="F13">
            <v>0.33848476409900002</v>
          </cell>
          <cell r="G13">
            <v>0.363199412823</v>
          </cell>
          <cell r="H13">
            <v>0.37796115875199998</v>
          </cell>
          <cell r="I13">
            <v>0.35031002759899998</v>
          </cell>
          <cell r="J13">
            <v>0.34148752689400003</v>
          </cell>
          <cell r="K13">
            <v>0.35935783386199999</v>
          </cell>
          <cell r="L13">
            <v>0.37104272842399999</v>
          </cell>
          <cell r="M13">
            <v>0.348166704178</v>
          </cell>
          <cell r="N13">
            <v>0.36840331554400002</v>
          </cell>
          <cell r="O13">
            <v>0.37001878023099999</v>
          </cell>
          <cell r="P13">
            <v>0.35916894674299998</v>
          </cell>
          <cell r="Q13">
            <v>0.33874642848999997</v>
          </cell>
          <cell r="R13">
            <v>0.34716230630900002</v>
          </cell>
          <cell r="S13">
            <v>0.370224416256</v>
          </cell>
          <cell r="T13">
            <v>0.37604677677199999</v>
          </cell>
          <cell r="U13">
            <v>0.365608036518</v>
          </cell>
          <cell r="V13">
            <v>0.33941972255699998</v>
          </cell>
          <cell r="W13">
            <v>0.38815563917200002</v>
          </cell>
          <cell r="X13">
            <v>0.33459073305100001</v>
          </cell>
          <cell r="Y13">
            <v>0.36831551790200001</v>
          </cell>
          <cell r="Z13">
            <v>0.36958706378900003</v>
          </cell>
          <cell r="AA13">
            <v>0.38516968488699999</v>
          </cell>
          <cell r="AB13">
            <v>0.38008356094399998</v>
          </cell>
          <cell r="AC13">
            <v>0.36232125759099998</v>
          </cell>
          <cell r="AD13">
            <v>0.37243586778600002</v>
          </cell>
          <cell r="AE13">
            <v>0.36769187450399998</v>
          </cell>
          <cell r="AF13">
            <v>0.372958421707</v>
          </cell>
          <cell r="AG13">
            <v>0.37795907259</v>
          </cell>
          <cell r="AH13">
            <v>0.36925470829000001</v>
          </cell>
          <cell r="AI13">
            <v>0.36580675840400001</v>
          </cell>
          <cell r="AJ13">
            <v>0.36501497030300001</v>
          </cell>
          <cell r="AK13">
            <v>0.35602283477800001</v>
          </cell>
          <cell r="AL13">
            <v>0.36007624864600002</v>
          </cell>
          <cell r="AM13">
            <v>0.36960607767100001</v>
          </cell>
          <cell r="AN13">
            <v>0.36413592100100001</v>
          </cell>
          <cell r="AO13">
            <v>0.37175798416099998</v>
          </cell>
          <cell r="AP13">
            <v>0.35603570938099999</v>
          </cell>
          <cell r="AQ13">
            <v>0.37404483556700002</v>
          </cell>
          <cell r="AR13">
            <v>0.34643357992200002</v>
          </cell>
          <cell r="AS13">
            <v>0.37460327148400002</v>
          </cell>
          <cell r="AT13">
            <v>0.37923008203500003</v>
          </cell>
          <cell r="AU13">
            <v>0.37605339288700002</v>
          </cell>
          <cell r="AV13">
            <v>0.36288732290300002</v>
          </cell>
          <cell r="AW13">
            <v>0.35341322421999999</v>
          </cell>
          <cell r="AX13">
            <v>0.372814416885</v>
          </cell>
          <cell r="AY13">
            <v>0.35013234615299998</v>
          </cell>
          <cell r="AZ13">
            <v>0.35068714618699998</v>
          </cell>
          <cell r="BA13">
            <v>0.367815792561</v>
          </cell>
          <cell r="BB13">
            <v>0.358475506306</v>
          </cell>
          <cell r="BC13">
            <v>0.36941623687699998</v>
          </cell>
          <cell r="BD13">
            <v>0.35673648119000001</v>
          </cell>
          <cell r="BE13">
            <v>0.35693657398200002</v>
          </cell>
          <cell r="BF13">
            <v>0.37326925992999999</v>
          </cell>
          <cell r="BG13">
            <v>0.37604802846899998</v>
          </cell>
          <cell r="BH13">
            <v>0.36410576105100001</v>
          </cell>
          <cell r="BI13">
            <v>0.371896743774</v>
          </cell>
          <cell r="BJ13">
            <v>0.35935819148999998</v>
          </cell>
          <cell r="BK13">
            <v>0.35621833801300001</v>
          </cell>
          <cell r="BL13">
            <v>0.38826352357900001</v>
          </cell>
          <cell r="BM13">
            <v>0.36840254068400002</v>
          </cell>
          <cell r="BN13">
            <v>0.35697543621099997</v>
          </cell>
          <cell r="BO13">
            <v>0.37282460928</v>
          </cell>
          <cell r="BP13">
            <v>0.36213386058800001</v>
          </cell>
          <cell r="BQ13">
            <v>0.39850169420199999</v>
          </cell>
          <cell r="BR13">
            <v>0.37508171796799999</v>
          </cell>
          <cell r="BS13">
            <v>0.35569125413899999</v>
          </cell>
          <cell r="BT13">
            <v>0.35248178243599998</v>
          </cell>
          <cell r="BU13">
            <v>0.349476635456</v>
          </cell>
          <cell r="BV13">
            <v>0.36359077692000003</v>
          </cell>
          <cell r="BW13">
            <v>0.36805462837199998</v>
          </cell>
          <cell r="BX13">
            <v>0.37446331977800001</v>
          </cell>
          <cell r="BY13">
            <v>0.35768866538999999</v>
          </cell>
          <cell r="BZ13">
            <v>0.33877760171900001</v>
          </cell>
          <cell r="CA13">
            <v>0.32691675424599997</v>
          </cell>
          <cell r="CB13">
            <v>0.35105645656599999</v>
          </cell>
          <cell r="CC13">
            <v>0.34750914573699998</v>
          </cell>
          <cell r="CD13">
            <v>0.36504817009000001</v>
          </cell>
          <cell r="CE13">
            <v>0.35432416200599998</v>
          </cell>
          <cell r="CF13">
            <v>0.36488932371100002</v>
          </cell>
          <cell r="CG13">
            <v>0.35388153791400001</v>
          </cell>
          <cell r="CH13">
            <v>0.35124975442900003</v>
          </cell>
          <cell r="CI13">
            <v>0.36260092258499999</v>
          </cell>
          <cell r="CJ13">
            <v>0.35421031713500001</v>
          </cell>
          <cell r="CK13">
            <v>0.36653852462800002</v>
          </cell>
          <cell r="CL13">
            <v>0.36646771431000003</v>
          </cell>
          <cell r="CM13">
            <v>0.36335343122500002</v>
          </cell>
          <cell r="CN13">
            <v>0.36240786314000001</v>
          </cell>
          <cell r="CO13">
            <v>0.36595064401600003</v>
          </cell>
          <cell r="CP13">
            <v>0.37655001878700001</v>
          </cell>
          <cell r="CQ13">
            <v>0.352978408337</v>
          </cell>
          <cell r="CR13">
            <v>0.36847114563</v>
          </cell>
          <cell r="CS13">
            <v>0.35237419605300002</v>
          </cell>
          <cell r="CT13">
            <v>0.35888212919200002</v>
          </cell>
          <cell r="CU13">
            <v>0.38793492317200001</v>
          </cell>
          <cell r="CV13">
            <v>0.36246812343599999</v>
          </cell>
          <cell r="CW13">
            <v>0.34746021032300001</v>
          </cell>
          <cell r="CX13">
            <v>0.349572122097</v>
          </cell>
          <cell r="CY13">
            <v>0.34297388792</v>
          </cell>
          <cell r="CZ13">
            <v>0.36780142784100001</v>
          </cell>
          <cell r="DA13">
            <v>0.35453128814700002</v>
          </cell>
          <cell r="DB13">
            <v>0.371692180634</v>
          </cell>
          <cell r="DC13">
            <v>0.33995813131300001</v>
          </cell>
          <cell r="DD13">
            <v>0.334527909756</v>
          </cell>
          <cell r="DE13">
            <v>0.344778716564</v>
          </cell>
          <cell r="DF13">
            <v>0.37611997127500002</v>
          </cell>
          <cell r="DG13">
            <v>0.33986538648600001</v>
          </cell>
          <cell r="DH13">
            <v>0.350729763508</v>
          </cell>
          <cell r="DI13">
            <v>0.35400664806400001</v>
          </cell>
          <cell r="DJ13">
            <v>0.34450852870900001</v>
          </cell>
          <cell r="DK13">
            <v>0.36849486827900002</v>
          </cell>
          <cell r="DL13">
            <v>0.38350188732099999</v>
          </cell>
          <cell r="DM13">
            <v>0.360832035542</v>
          </cell>
          <cell r="DN13">
            <v>0.34927064180400003</v>
          </cell>
          <cell r="DO13">
            <v>0.35875618457800001</v>
          </cell>
          <cell r="DP13">
            <v>0.35509735345799998</v>
          </cell>
          <cell r="DQ13">
            <v>0.37439644336700001</v>
          </cell>
          <cell r="DR13">
            <v>0.36113780736899997</v>
          </cell>
          <cell r="DS13">
            <v>0.36916875839199997</v>
          </cell>
          <cell r="DT13">
            <v>0.36279720067999999</v>
          </cell>
          <cell r="DU13">
            <v>0.35546147823300001</v>
          </cell>
          <cell r="DV13">
            <v>0.34393805265400001</v>
          </cell>
          <cell r="DW13">
            <v>0.36736863851500001</v>
          </cell>
          <cell r="DX13">
            <v>0.364235043526</v>
          </cell>
          <cell r="DY13">
            <v>0.36601412296300001</v>
          </cell>
          <cell r="DZ13">
            <v>0.36468422412899998</v>
          </cell>
          <cell r="EA13">
            <v>0.34459495544399998</v>
          </cell>
          <cell r="EB13">
            <v>0.36079502105700001</v>
          </cell>
          <cell r="EC13">
            <v>0.35179060697600001</v>
          </cell>
          <cell r="ED13">
            <v>0.36298680305499997</v>
          </cell>
          <cell r="EE13">
            <v>0.35691457986800001</v>
          </cell>
          <cell r="EF13">
            <v>0.34561794996299999</v>
          </cell>
          <cell r="EG13">
            <v>0.37004572153100002</v>
          </cell>
          <cell r="EH13">
            <v>0.34626030921899997</v>
          </cell>
          <cell r="EI13">
            <v>0.36042827367800001</v>
          </cell>
          <cell r="EJ13">
            <v>0.36735928058599998</v>
          </cell>
          <cell r="EK13">
            <v>0.37993222475100002</v>
          </cell>
          <cell r="EL13">
            <v>0.35404968261699998</v>
          </cell>
          <cell r="EM13">
            <v>0.36904901266099999</v>
          </cell>
          <cell r="EN13">
            <v>0.33138871192899999</v>
          </cell>
          <cell r="EO13">
            <v>0.33610945939999998</v>
          </cell>
          <cell r="EP13">
            <v>0.34968256950400001</v>
          </cell>
          <cell r="EQ13">
            <v>0.38110423088099998</v>
          </cell>
          <cell r="ER13">
            <v>0.34578740596800001</v>
          </cell>
          <cell r="ES13">
            <v>0.35004591941800001</v>
          </cell>
          <cell r="ET13">
            <v>0.351529240608</v>
          </cell>
          <cell r="EU13">
            <v>0.33570158481599999</v>
          </cell>
          <cell r="EV13">
            <v>0.34975886344899998</v>
          </cell>
          <cell r="EW13">
            <v>0.36555528640700002</v>
          </cell>
          <cell r="EX13">
            <v>0.37030160427100001</v>
          </cell>
          <cell r="EY13">
            <v>0.37722462415699998</v>
          </cell>
          <cell r="EZ13">
            <v>0.36916118860199998</v>
          </cell>
          <cell r="FA13">
            <v>0.37120932340599999</v>
          </cell>
          <cell r="FB13">
            <v>0.35965919494600002</v>
          </cell>
          <cell r="FC13">
            <v>0.358804702759</v>
          </cell>
          <cell r="FD13">
            <v>0.36688929796199998</v>
          </cell>
          <cell r="FE13">
            <v>0.36417877674100002</v>
          </cell>
          <cell r="FF13">
            <v>0.349272787571</v>
          </cell>
          <cell r="FG13">
            <v>0.35128229856499998</v>
          </cell>
          <cell r="FH13">
            <v>0.37366288900400002</v>
          </cell>
          <cell r="FI13">
            <v>0.36344009637800001</v>
          </cell>
          <cell r="FJ13">
            <v>0.35358524322500001</v>
          </cell>
          <cell r="FK13">
            <v>0.36611634492900003</v>
          </cell>
          <cell r="FL13">
            <v>0.38505882024799998</v>
          </cell>
          <cell r="FM13">
            <v>0.38470393419299997</v>
          </cell>
          <cell r="FN13">
            <v>0.36298704147299998</v>
          </cell>
          <cell r="FO13">
            <v>0.36060076951999998</v>
          </cell>
          <cell r="FP13">
            <v>0.32878351211500001</v>
          </cell>
          <cell r="FQ13">
            <v>0.35472053289400002</v>
          </cell>
          <cell r="FR13">
            <v>0.35922551155100002</v>
          </cell>
          <cell r="FS13">
            <v>0.370077013969</v>
          </cell>
          <cell r="FT13">
            <v>0.34434616565699999</v>
          </cell>
          <cell r="FU13">
            <v>0.33099859952900001</v>
          </cell>
          <cell r="FV13">
            <v>0.34287273883800001</v>
          </cell>
          <cell r="FW13">
            <v>0.33351075649299999</v>
          </cell>
          <cell r="FX13">
            <v>0.35530412197099998</v>
          </cell>
          <cell r="FY13">
            <v>0.369222939014</v>
          </cell>
          <cell r="FZ13">
            <v>0.36734014749499999</v>
          </cell>
          <cell r="GA13">
            <v>0.37748855352400001</v>
          </cell>
          <cell r="GB13">
            <v>0.37408930063200002</v>
          </cell>
          <cell r="GC13">
            <v>0.35896497964899998</v>
          </cell>
          <cell r="GD13">
            <v>0.38453048467599998</v>
          </cell>
          <cell r="GE13">
            <v>0.363259255886</v>
          </cell>
          <cell r="GF13">
            <v>0.37417209148399999</v>
          </cell>
          <cell r="GG13">
            <v>0.34841752052300001</v>
          </cell>
          <cell r="GH13">
            <v>0.35195678472500003</v>
          </cell>
          <cell r="GI13">
            <v>0.35329842567399999</v>
          </cell>
          <cell r="GJ13">
            <v>0.363542914391</v>
          </cell>
          <cell r="GK13">
            <v>0.35693097114599998</v>
          </cell>
          <cell r="GL13">
            <v>0.36837661266299998</v>
          </cell>
          <cell r="GM13">
            <v>0.36064249277100002</v>
          </cell>
          <cell r="GN13">
            <v>0.35473173856700002</v>
          </cell>
          <cell r="GO13">
            <v>0.34505558013900001</v>
          </cell>
          <cell r="GP13">
            <v>0.35380595922500002</v>
          </cell>
          <cell r="GQ13">
            <v>0.36343210935600001</v>
          </cell>
          <cell r="GR13">
            <v>0.37307929992700001</v>
          </cell>
          <cell r="GS13">
            <v>0.35198974609400002</v>
          </cell>
          <cell r="GT13">
            <v>0.36297905445099998</v>
          </cell>
          <cell r="GU13">
            <v>0.35961335897399999</v>
          </cell>
          <cell r="GV13">
            <v>0.379014074802</v>
          </cell>
          <cell r="GW13">
            <v>0.35076719522499999</v>
          </cell>
          <cell r="GX13">
            <v>0.35099059343299999</v>
          </cell>
          <cell r="GY13">
            <v>0.33736872673000001</v>
          </cell>
          <cell r="GZ13">
            <v>0.33831620216399999</v>
          </cell>
          <cell r="HA13">
            <v>0.36518037319199997</v>
          </cell>
          <cell r="HB13">
            <v>0.37152993679000001</v>
          </cell>
          <cell r="HC13">
            <v>0.37214195728299998</v>
          </cell>
          <cell r="HD13">
            <v>0.34730237722399998</v>
          </cell>
          <cell r="HE13">
            <v>0.35547101497700001</v>
          </cell>
          <cell r="HF13">
            <v>0.37139588594400003</v>
          </cell>
          <cell r="HG13">
            <v>0.357085108757</v>
          </cell>
          <cell r="HH13">
            <v>0.39533740282099999</v>
          </cell>
          <cell r="HI13">
            <v>0.36320900917100002</v>
          </cell>
          <cell r="HJ13">
            <v>0.36965209245699998</v>
          </cell>
          <cell r="HK13">
            <v>0.371796488762</v>
          </cell>
          <cell r="HL13">
            <v>0.352735638618</v>
          </cell>
          <cell r="HM13">
            <v>0.36963754892299999</v>
          </cell>
          <cell r="HN13">
            <v>0.38126188516600001</v>
          </cell>
          <cell r="HO13">
            <v>0.342185616493</v>
          </cell>
          <cell r="HP13">
            <v>0.33677583932900002</v>
          </cell>
          <cell r="HQ13">
            <v>0.36465126275999998</v>
          </cell>
          <cell r="HR13">
            <v>0.36705553531599999</v>
          </cell>
          <cell r="HS13">
            <v>0.36758309602700001</v>
          </cell>
          <cell r="HT13">
            <v>0.334161877632</v>
          </cell>
          <cell r="HU13">
            <v>0.35645806789399997</v>
          </cell>
          <cell r="HV13">
            <v>0.35002160072299998</v>
          </cell>
          <cell r="HW13">
            <v>0.343872129917</v>
          </cell>
          <cell r="HX13">
            <v>0.34502083063099998</v>
          </cell>
          <cell r="HY13">
            <v>0.35009461641299999</v>
          </cell>
          <cell r="HZ13">
            <v>0.35811609029800001</v>
          </cell>
          <cell r="IA13">
            <v>0.35640788078300001</v>
          </cell>
          <cell r="IB13">
            <v>0.34441399574300002</v>
          </cell>
          <cell r="IC13">
            <v>0.33599781990100003</v>
          </cell>
          <cell r="ID13">
            <v>0.36029934883100001</v>
          </cell>
          <cell r="IE13">
            <v>0.35579222440699998</v>
          </cell>
          <cell r="IF13">
            <v>0.35630309581800002</v>
          </cell>
          <cell r="IG13">
            <v>0.341630280018</v>
          </cell>
          <cell r="IH13">
            <v>0.351807415485</v>
          </cell>
          <cell r="II13">
            <v>0.37514770031</v>
          </cell>
          <cell r="IJ13">
            <v>0.33606308698699999</v>
          </cell>
          <cell r="IK13">
            <v>0.36315578222299999</v>
          </cell>
          <cell r="IL13">
            <v>0.36186671257000003</v>
          </cell>
          <cell r="IM13">
            <v>0.37061202526100001</v>
          </cell>
          <cell r="IN13">
            <v>0.36499208211900003</v>
          </cell>
          <cell r="IO13">
            <v>0.37602967023799999</v>
          </cell>
          <cell r="IP13">
            <v>0.33558416366600002</v>
          </cell>
          <cell r="IQ13">
            <v>0.38050174713099999</v>
          </cell>
          <cell r="IR13">
            <v>0.36010247468899997</v>
          </cell>
          <cell r="IS13">
            <v>1.31973903626E-2</v>
          </cell>
          <cell r="IT13">
            <v>27.285884857199999</v>
          </cell>
        </row>
        <row r="14">
          <cell r="A14" t="str">
            <v>SNP_CN_4326182_A1292G_F431S_ethA</v>
          </cell>
          <cell r="B14">
            <v>0.33635312318799998</v>
          </cell>
          <cell r="C14">
            <v>0.34113216400099999</v>
          </cell>
          <cell r="D14">
            <v>0.35573035478600001</v>
          </cell>
          <cell r="E14">
            <v>0.36415886878999998</v>
          </cell>
          <cell r="F14">
            <v>0.33739107847200001</v>
          </cell>
          <cell r="G14">
            <v>0.36309242248500001</v>
          </cell>
          <cell r="H14">
            <v>0.37234127521499999</v>
          </cell>
          <cell r="I14">
            <v>0.35318470001199997</v>
          </cell>
          <cell r="J14">
            <v>0.33937174081799998</v>
          </cell>
          <cell r="K14">
            <v>0.35621505975700002</v>
          </cell>
          <cell r="L14">
            <v>0.37027364969299997</v>
          </cell>
          <cell r="M14">
            <v>0.345100104809</v>
          </cell>
          <cell r="N14">
            <v>0.36744588613500001</v>
          </cell>
          <cell r="O14">
            <v>0.36714106798200002</v>
          </cell>
          <cell r="P14">
            <v>0.35861426591899997</v>
          </cell>
          <cell r="Q14">
            <v>0.33875322341899999</v>
          </cell>
          <cell r="R14">
            <v>0.34781259298299999</v>
          </cell>
          <cell r="S14">
            <v>0.37046891450899999</v>
          </cell>
          <cell r="T14">
            <v>0.37517112493499999</v>
          </cell>
          <cell r="U14">
            <v>0.36530429124800001</v>
          </cell>
          <cell r="V14">
            <v>0.34178429842000002</v>
          </cell>
          <cell r="W14">
            <v>0.38914632797199999</v>
          </cell>
          <cell r="X14">
            <v>0.33415025472600002</v>
          </cell>
          <cell r="Y14">
            <v>0.36685526370999999</v>
          </cell>
          <cell r="Z14">
            <v>0.3705124259</v>
          </cell>
          <cell r="AA14">
            <v>0.38803070783600002</v>
          </cell>
          <cell r="AB14">
            <v>0.37966489791899999</v>
          </cell>
          <cell r="AC14">
            <v>0.36166000366200002</v>
          </cell>
          <cell r="AD14">
            <v>0.37142032384899998</v>
          </cell>
          <cell r="AE14">
            <v>0.36849111318599997</v>
          </cell>
          <cell r="AF14">
            <v>0.37768322229399998</v>
          </cell>
          <cell r="AG14">
            <v>0.37817555666000002</v>
          </cell>
          <cell r="AH14">
            <v>0.37195724248899997</v>
          </cell>
          <cell r="AI14">
            <v>0.365614950657</v>
          </cell>
          <cell r="AJ14">
            <v>0.36470896005600001</v>
          </cell>
          <cell r="AK14">
            <v>0.35759562253999999</v>
          </cell>
          <cell r="AL14">
            <v>0.36099654436099998</v>
          </cell>
          <cell r="AM14">
            <v>0.37244892120400003</v>
          </cell>
          <cell r="AN14">
            <v>0.36780375242199997</v>
          </cell>
          <cell r="AO14">
            <v>0.37223023176199999</v>
          </cell>
          <cell r="AP14">
            <v>0.35875523090400002</v>
          </cell>
          <cell r="AQ14">
            <v>0.37475699186299999</v>
          </cell>
          <cell r="AR14">
            <v>0.34781670570399997</v>
          </cell>
          <cell r="AS14">
            <v>0.37793594598800001</v>
          </cell>
          <cell r="AT14">
            <v>0.38133716583299998</v>
          </cell>
          <cell r="AU14">
            <v>0.379579305649</v>
          </cell>
          <cell r="AV14">
            <v>0.36317837238299999</v>
          </cell>
          <cell r="AW14">
            <v>0.356142878532</v>
          </cell>
          <cell r="AX14">
            <v>0.37516492605200003</v>
          </cell>
          <cell r="AY14">
            <v>0.35505259036999998</v>
          </cell>
          <cell r="AZ14">
            <v>0.35101211070999999</v>
          </cell>
          <cell r="BA14">
            <v>0.37129563093200002</v>
          </cell>
          <cell r="BB14">
            <v>0.36112654209099998</v>
          </cell>
          <cell r="BC14">
            <v>0.37255185842499999</v>
          </cell>
          <cell r="BD14">
            <v>0.36188983917200002</v>
          </cell>
          <cell r="BE14">
            <v>0.35882306098900002</v>
          </cell>
          <cell r="BF14">
            <v>0.37541204690899999</v>
          </cell>
          <cell r="BG14">
            <v>0.37599343061399998</v>
          </cell>
          <cell r="BH14">
            <v>0.366558134556</v>
          </cell>
          <cell r="BI14">
            <v>0.37648487091100002</v>
          </cell>
          <cell r="BJ14">
            <v>0.36750853061700001</v>
          </cell>
          <cell r="BK14">
            <v>0.358228325844</v>
          </cell>
          <cell r="BL14">
            <v>0.389614760876</v>
          </cell>
          <cell r="BM14">
            <v>0.37327814102200002</v>
          </cell>
          <cell r="BN14">
            <v>0.36206197738599999</v>
          </cell>
          <cell r="BO14">
            <v>0.37690472602800001</v>
          </cell>
          <cell r="BP14">
            <v>0.366869091988</v>
          </cell>
          <cell r="BQ14">
            <v>0.403087377548</v>
          </cell>
          <cell r="BR14">
            <v>0.37982541322699997</v>
          </cell>
          <cell r="BS14">
            <v>0.36001360416400002</v>
          </cell>
          <cell r="BT14">
            <v>0.35809117555600001</v>
          </cell>
          <cell r="BU14">
            <v>0.350671947002</v>
          </cell>
          <cell r="BV14">
            <v>0.36708700656900001</v>
          </cell>
          <cell r="BW14">
            <v>0.37299424409900001</v>
          </cell>
          <cell r="BX14">
            <v>0.37926495075200001</v>
          </cell>
          <cell r="BY14">
            <v>0.358857214451</v>
          </cell>
          <cell r="BZ14">
            <v>0.34418570995300002</v>
          </cell>
          <cell r="CA14">
            <v>0.33499366045000001</v>
          </cell>
          <cell r="CB14">
            <v>0.35380947589900003</v>
          </cell>
          <cell r="CC14">
            <v>0.35068273544299999</v>
          </cell>
          <cell r="CD14">
            <v>0.367124140263</v>
          </cell>
          <cell r="CE14">
            <v>0.35816609859499998</v>
          </cell>
          <cell r="CF14">
            <v>0.36720854044000001</v>
          </cell>
          <cell r="CG14">
            <v>0.35762482881500002</v>
          </cell>
          <cell r="CH14">
            <v>0.352779328823</v>
          </cell>
          <cell r="CI14">
            <v>0.36902213096600001</v>
          </cell>
          <cell r="CJ14">
            <v>0.35970932245300002</v>
          </cell>
          <cell r="CK14">
            <v>0.37402689456900001</v>
          </cell>
          <cell r="CL14">
            <v>0.37123119831099999</v>
          </cell>
          <cell r="CM14">
            <v>0.37247061729399999</v>
          </cell>
          <cell r="CN14">
            <v>0.37143254280100002</v>
          </cell>
          <cell r="CO14">
            <v>0.37145423889200002</v>
          </cell>
          <cell r="CP14">
            <v>0.38212972879399998</v>
          </cell>
          <cell r="CQ14">
            <v>0.35936826467499999</v>
          </cell>
          <cell r="CR14">
            <v>0.37236726283999999</v>
          </cell>
          <cell r="CS14">
            <v>0.35650020837800001</v>
          </cell>
          <cell r="CT14">
            <v>0.365426361561</v>
          </cell>
          <cell r="CU14">
            <v>0.39332735538500002</v>
          </cell>
          <cell r="CV14">
            <v>0.36900627613100001</v>
          </cell>
          <cell r="CW14">
            <v>0.35506546497300001</v>
          </cell>
          <cell r="CX14">
            <v>0.35497885942500002</v>
          </cell>
          <cell r="CY14">
            <v>0.345817863941</v>
          </cell>
          <cell r="CZ14">
            <v>0.37339603900899998</v>
          </cell>
          <cell r="DA14">
            <v>0.35976982116700001</v>
          </cell>
          <cell r="DB14">
            <v>0.37706148624399999</v>
          </cell>
          <cell r="DC14">
            <v>0.34819805622099997</v>
          </cell>
          <cell r="DD14">
            <v>0.33753341436399997</v>
          </cell>
          <cell r="DE14">
            <v>0.35314697027199998</v>
          </cell>
          <cell r="DF14">
            <v>0.37940657138799999</v>
          </cell>
          <cell r="DG14">
            <v>0.34242022037499997</v>
          </cell>
          <cell r="DH14">
            <v>0.35336381197</v>
          </cell>
          <cell r="DI14">
            <v>0.35884833335900002</v>
          </cell>
          <cell r="DJ14">
            <v>0.34593200683600001</v>
          </cell>
          <cell r="DK14">
            <v>0.37142360210399999</v>
          </cell>
          <cell r="DL14">
            <v>0.38749015331300002</v>
          </cell>
          <cell r="DM14">
            <v>0.364020466805</v>
          </cell>
          <cell r="DN14">
            <v>0.35260874033</v>
          </cell>
          <cell r="DO14">
            <v>0.365160524845</v>
          </cell>
          <cell r="DP14">
            <v>0.36014682054500002</v>
          </cell>
          <cell r="DQ14">
            <v>0.37866348028199998</v>
          </cell>
          <cell r="DR14">
            <v>0.36561399698300001</v>
          </cell>
          <cell r="DS14">
            <v>0.374854922295</v>
          </cell>
          <cell r="DT14">
            <v>0.36771720647799999</v>
          </cell>
          <cell r="DU14">
            <v>0.36090362071999998</v>
          </cell>
          <cell r="DV14">
            <v>0.34716659784300002</v>
          </cell>
          <cell r="DW14">
            <v>0.37249380350099998</v>
          </cell>
          <cell r="DX14">
            <v>0.36909461021399997</v>
          </cell>
          <cell r="DY14">
            <v>0.37182950973500001</v>
          </cell>
          <cell r="DZ14">
            <v>0.37102133035700002</v>
          </cell>
          <cell r="EA14">
            <v>0.35204839706399998</v>
          </cell>
          <cell r="EB14">
            <v>0.36311954259899998</v>
          </cell>
          <cell r="EC14">
            <v>0.36049515008900002</v>
          </cell>
          <cell r="ED14">
            <v>0.36792737245599999</v>
          </cell>
          <cell r="EE14">
            <v>0.36307209730099999</v>
          </cell>
          <cell r="EF14">
            <v>0.352120816708</v>
          </cell>
          <cell r="EG14">
            <v>0.37626582384099999</v>
          </cell>
          <cell r="EH14">
            <v>0.35172754526099997</v>
          </cell>
          <cell r="EI14">
            <v>0.36850798130000001</v>
          </cell>
          <cell r="EJ14">
            <v>0.37202888727200001</v>
          </cell>
          <cell r="EK14">
            <v>0.38613206148099999</v>
          </cell>
          <cell r="EL14">
            <v>0.35789990425099999</v>
          </cell>
          <cell r="EM14">
            <v>0.37590056657799997</v>
          </cell>
          <cell r="EN14">
            <v>0.33717072009999999</v>
          </cell>
          <cell r="EO14">
            <v>0.34138822555499998</v>
          </cell>
          <cell r="EP14">
            <v>0.356730997562</v>
          </cell>
          <cell r="EQ14">
            <v>0.38990372419399999</v>
          </cell>
          <cell r="ER14">
            <v>0.35353505611399999</v>
          </cell>
          <cell r="ES14">
            <v>0.35650408268</v>
          </cell>
          <cell r="ET14">
            <v>0.36101120710399998</v>
          </cell>
          <cell r="EU14">
            <v>0.34253406524699997</v>
          </cell>
          <cell r="EV14">
            <v>0.357795536518</v>
          </cell>
          <cell r="EW14">
            <v>0.37295556068399999</v>
          </cell>
          <cell r="EX14">
            <v>0.37819159030900001</v>
          </cell>
          <cell r="EY14">
            <v>0.38451582193400002</v>
          </cell>
          <cell r="EZ14">
            <v>0.37555938959099999</v>
          </cell>
          <cell r="FA14">
            <v>0.37726962566400002</v>
          </cell>
          <cell r="FB14">
            <v>0.36769258976000002</v>
          </cell>
          <cell r="FC14">
            <v>0.36612957716</v>
          </cell>
          <cell r="FD14">
            <v>0.371714770794</v>
          </cell>
          <cell r="FE14">
            <v>0.36959975957899999</v>
          </cell>
          <cell r="FF14">
            <v>0.356560707092</v>
          </cell>
          <cell r="FG14">
            <v>0.35350614786099999</v>
          </cell>
          <cell r="FH14">
            <v>0.381251513958</v>
          </cell>
          <cell r="FI14">
            <v>0.37359172105799998</v>
          </cell>
          <cell r="FJ14">
            <v>0.35764658451100001</v>
          </cell>
          <cell r="FK14">
            <v>0.37342166900599999</v>
          </cell>
          <cell r="FL14">
            <v>0.39186441898300001</v>
          </cell>
          <cell r="FM14">
            <v>0.39135098457299999</v>
          </cell>
          <cell r="FN14">
            <v>0.36748915910699997</v>
          </cell>
          <cell r="FO14">
            <v>0.36981773376499999</v>
          </cell>
          <cell r="FP14">
            <v>0.33108657598500002</v>
          </cell>
          <cell r="FQ14">
            <v>0.36046117544200001</v>
          </cell>
          <cell r="FR14">
            <v>0.36474114656399997</v>
          </cell>
          <cell r="FS14">
            <v>0.37732213735600001</v>
          </cell>
          <cell r="FT14">
            <v>0.35058766603500002</v>
          </cell>
          <cell r="FU14">
            <v>0.33882445097000002</v>
          </cell>
          <cell r="FV14">
            <v>0.35277223587000001</v>
          </cell>
          <cell r="FW14">
            <v>0.34129148721699998</v>
          </cell>
          <cell r="FX14">
            <v>0.361709058285</v>
          </cell>
          <cell r="FY14">
            <v>0.374374806881</v>
          </cell>
          <cell r="FZ14">
            <v>0.37248814106</v>
          </cell>
          <cell r="GA14">
            <v>0.38265234231900003</v>
          </cell>
          <cell r="GB14">
            <v>0.38113653659800001</v>
          </cell>
          <cell r="GC14">
            <v>0.366721391678</v>
          </cell>
          <cell r="GD14">
            <v>0.39023262262300001</v>
          </cell>
          <cell r="GE14">
            <v>0.36861342191699997</v>
          </cell>
          <cell r="GF14">
            <v>0.382164716721</v>
          </cell>
          <cell r="GG14">
            <v>0.355317056179</v>
          </cell>
          <cell r="GH14">
            <v>0.35546386241900002</v>
          </cell>
          <cell r="GI14">
            <v>0.35594409704199997</v>
          </cell>
          <cell r="GJ14">
            <v>0.37202948331800001</v>
          </cell>
          <cell r="GK14">
            <v>0.36408931016899998</v>
          </cell>
          <cell r="GL14">
            <v>0.37610059976600002</v>
          </cell>
          <cell r="GM14">
            <v>0.37100654840500003</v>
          </cell>
          <cell r="GN14">
            <v>0.36037933826399998</v>
          </cell>
          <cell r="GO14">
            <v>0.35249096155199999</v>
          </cell>
          <cell r="GP14">
            <v>0.36235612630800001</v>
          </cell>
          <cell r="GQ14">
            <v>0.369666159153</v>
          </cell>
          <cell r="GR14">
            <v>0.37667232751800001</v>
          </cell>
          <cell r="GS14">
            <v>0.35447198152499998</v>
          </cell>
          <cell r="GT14">
            <v>0.36523473262799999</v>
          </cell>
          <cell r="GU14">
            <v>0.36742496490499998</v>
          </cell>
          <cell r="GV14">
            <v>0.38401359319700001</v>
          </cell>
          <cell r="GW14">
            <v>0.35897248983399999</v>
          </cell>
          <cell r="GX14">
            <v>0.35621881485000001</v>
          </cell>
          <cell r="GY14">
            <v>0.344800412655</v>
          </cell>
          <cell r="GZ14">
            <v>0.34374135732700001</v>
          </cell>
          <cell r="HA14">
            <v>0.37242239713699998</v>
          </cell>
          <cell r="HB14">
            <v>0.37822216749199999</v>
          </cell>
          <cell r="HC14">
            <v>0.37966388464</v>
          </cell>
          <cell r="HD14">
            <v>0.35621905326800002</v>
          </cell>
          <cell r="HE14">
            <v>0.36253583431199998</v>
          </cell>
          <cell r="HF14">
            <v>0.37296360731099998</v>
          </cell>
          <cell r="HG14">
            <v>0.362859427929</v>
          </cell>
          <cell r="HH14">
            <v>0.400959670544</v>
          </cell>
          <cell r="HI14">
            <v>0.37142175436000002</v>
          </cell>
          <cell r="HJ14">
            <v>0.37653750181200002</v>
          </cell>
          <cell r="HK14">
            <v>0.37779021263099999</v>
          </cell>
          <cell r="HL14">
            <v>0.35920739173900001</v>
          </cell>
          <cell r="HM14">
            <v>0.37666523456599998</v>
          </cell>
          <cell r="HN14">
            <v>0.389319062233</v>
          </cell>
          <cell r="HO14">
            <v>0.35051840543700002</v>
          </cell>
          <cell r="HP14">
            <v>0.33925652503999998</v>
          </cell>
          <cell r="HQ14">
            <v>0.37219035625500002</v>
          </cell>
          <cell r="HR14">
            <v>0.373390257359</v>
          </cell>
          <cell r="HS14">
            <v>0.37499153614000003</v>
          </cell>
          <cell r="HT14">
            <v>0.33787620067599999</v>
          </cell>
          <cell r="HU14">
            <v>0.36524569988299999</v>
          </cell>
          <cell r="HV14">
            <v>0.360810279846</v>
          </cell>
          <cell r="HW14">
            <v>0.34969574212999999</v>
          </cell>
          <cell r="HX14">
            <v>0.35480350255999998</v>
          </cell>
          <cell r="HY14">
            <v>0.35223513841600002</v>
          </cell>
          <cell r="HZ14">
            <v>0.363814592361</v>
          </cell>
          <cell r="IA14">
            <v>0.36508601903900001</v>
          </cell>
          <cell r="IB14">
            <v>0.35156607627899999</v>
          </cell>
          <cell r="IC14">
            <v>0.344131231308</v>
          </cell>
          <cell r="ID14">
            <v>0.366750895977</v>
          </cell>
          <cell r="IE14">
            <v>0.36499488353699999</v>
          </cell>
          <cell r="IF14">
            <v>0.362052679062</v>
          </cell>
          <cell r="IG14">
            <v>0.3455260396</v>
          </cell>
          <cell r="IH14">
            <v>0.35873371362700002</v>
          </cell>
          <cell r="II14">
            <v>0.38056957721700002</v>
          </cell>
          <cell r="IJ14">
            <v>0.34320330619799999</v>
          </cell>
          <cell r="IK14">
            <v>0.36879813671099998</v>
          </cell>
          <cell r="IL14">
            <v>0.36743354797400002</v>
          </cell>
          <cell r="IM14">
            <v>0.375551044941</v>
          </cell>
          <cell r="IN14">
            <v>0.37438595294999999</v>
          </cell>
          <cell r="IO14">
            <v>0.38683021068599999</v>
          </cell>
          <cell r="IP14">
            <v>0.338294267654</v>
          </cell>
          <cell r="IQ14">
            <v>0.38546723127400001</v>
          </cell>
          <cell r="IR14">
            <v>0.36467567086199998</v>
          </cell>
          <cell r="IS14">
            <v>1.33722852916E-2</v>
          </cell>
          <cell r="IT14">
            <v>27.271005630499999</v>
          </cell>
        </row>
        <row r="15">
          <cell r="A15" t="str">
            <v>INS_CF_4326414_i1060ATCT_354_ethA</v>
          </cell>
          <cell r="B15">
            <v>0.31682974100099998</v>
          </cell>
          <cell r="C15">
            <v>0.32160806655899998</v>
          </cell>
          <cell r="D15">
            <v>0.33613866567599998</v>
          </cell>
          <cell r="E15">
            <v>0.34456992149400001</v>
          </cell>
          <cell r="F15">
            <v>0.314590632915</v>
          </cell>
          <cell r="G15">
            <v>0.34283107519099998</v>
          </cell>
          <cell r="H15">
            <v>0.34981608390800001</v>
          </cell>
          <cell r="I15">
            <v>0.33146315813100002</v>
          </cell>
          <cell r="J15">
            <v>0.32115709781599999</v>
          </cell>
          <cell r="K15">
            <v>0.33769911527599999</v>
          </cell>
          <cell r="L15">
            <v>0.35099017620099998</v>
          </cell>
          <cell r="M15">
            <v>0.327314734459</v>
          </cell>
          <cell r="N15">
            <v>0.34597957134200003</v>
          </cell>
          <cell r="O15">
            <v>0.34451323747599999</v>
          </cell>
          <cell r="P15">
            <v>0.33950442075699999</v>
          </cell>
          <cell r="Q15">
            <v>0.31970673799499999</v>
          </cell>
          <cell r="R15">
            <v>0.32931733131399998</v>
          </cell>
          <cell r="S15">
            <v>0.34870994091000002</v>
          </cell>
          <cell r="T15">
            <v>0.35232973098800002</v>
          </cell>
          <cell r="U15">
            <v>0.34488707780799999</v>
          </cell>
          <cell r="V15">
            <v>0.32128602266299999</v>
          </cell>
          <cell r="W15">
            <v>0.36755138635599999</v>
          </cell>
          <cell r="X15">
            <v>0.319709479809</v>
          </cell>
          <cell r="Y15">
            <v>0.346986889839</v>
          </cell>
          <cell r="Z15">
            <v>0.34909045696300001</v>
          </cell>
          <cell r="AA15">
            <v>0.36347961425800002</v>
          </cell>
          <cell r="AB15">
            <v>0.356659591198</v>
          </cell>
          <cell r="AC15">
            <v>0.33992987871199998</v>
          </cell>
          <cell r="AD15">
            <v>0.35128182172799999</v>
          </cell>
          <cell r="AE15">
            <v>0.34611624479300002</v>
          </cell>
          <cell r="AF15">
            <v>0.35447967052500001</v>
          </cell>
          <cell r="AG15">
            <v>0.36014670133600002</v>
          </cell>
          <cell r="AH15">
            <v>0.348732054234</v>
          </cell>
          <cell r="AI15">
            <v>0.344397962093</v>
          </cell>
          <cell r="AJ15">
            <v>0.34345203638100003</v>
          </cell>
          <cell r="AK15">
            <v>0.33766037225700002</v>
          </cell>
          <cell r="AL15">
            <v>0.34358155727400003</v>
          </cell>
          <cell r="AM15">
            <v>0.341752290726</v>
          </cell>
          <cell r="AN15">
            <v>0.345207154751</v>
          </cell>
          <cell r="AO15">
            <v>0.35264718532599998</v>
          </cell>
          <cell r="AP15">
            <v>0.33511471748400001</v>
          </cell>
          <cell r="AQ15">
            <v>0.35417473316199999</v>
          </cell>
          <cell r="AR15">
            <v>0.32701605558399999</v>
          </cell>
          <cell r="AS15">
            <v>0.35060775280000001</v>
          </cell>
          <cell r="AT15">
            <v>0.35801804065699999</v>
          </cell>
          <cell r="AU15">
            <v>0.35505276918400003</v>
          </cell>
          <cell r="AV15">
            <v>0.34406679868700002</v>
          </cell>
          <cell r="AW15">
            <v>0.335959494114</v>
          </cell>
          <cell r="AX15">
            <v>0.352538585663</v>
          </cell>
          <cell r="AY15">
            <v>0.33053791522999998</v>
          </cell>
          <cell r="AZ15">
            <v>0.33175504207599998</v>
          </cell>
          <cell r="BA15">
            <v>0.34933638572699999</v>
          </cell>
          <cell r="BB15">
            <v>0.337309122086</v>
          </cell>
          <cell r="BC15">
            <v>0.34965771436699999</v>
          </cell>
          <cell r="BD15">
            <v>0.33951830863999999</v>
          </cell>
          <cell r="BE15">
            <v>0.33932203054400001</v>
          </cell>
          <cell r="BF15">
            <v>0.35261595249200001</v>
          </cell>
          <cell r="BG15">
            <v>0.35671478509900001</v>
          </cell>
          <cell r="BH15">
            <v>0.34549736976599998</v>
          </cell>
          <cell r="BI15">
            <v>0.35171639919300002</v>
          </cell>
          <cell r="BJ15">
            <v>0.340006530285</v>
          </cell>
          <cell r="BK15">
            <v>0.33660775423</v>
          </cell>
          <cell r="BL15">
            <v>0.36777079105400001</v>
          </cell>
          <cell r="BM15">
            <v>0.34215104579900002</v>
          </cell>
          <cell r="BN15">
            <v>0.33979201316800001</v>
          </cell>
          <cell r="BO15">
            <v>0.35325443744700002</v>
          </cell>
          <cell r="BP15">
            <v>0.34236472845100002</v>
          </cell>
          <cell r="BQ15">
            <v>0.37678945064500002</v>
          </cell>
          <cell r="BR15">
            <v>0.35737472772599999</v>
          </cell>
          <cell r="BS15">
            <v>0.333603799343</v>
          </cell>
          <cell r="BT15">
            <v>0.33222275972400001</v>
          </cell>
          <cell r="BU15">
            <v>0.33229261636700003</v>
          </cell>
          <cell r="BV15">
            <v>0.34421890974000002</v>
          </cell>
          <cell r="BW15">
            <v>0.34607130289100002</v>
          </cell>
          <cell r="BX15">
            <v>0.35064923763299999</v>
          </cell>
          <cell r="BY15">
            <v>0.336477637291</v>
          </cell>
          <cell r="BZ15">
            <v>0.321947455406</v>
          </cell>
          <cell r="CA15">
            <v>0.30781149864200003</v>
          </cell>
          <cell r="CB15">
            <v>0.33314669132199998</v>
          </cell>
          <cell r="CC15">
            <v>0.32731008529700001</v>
          </cell>
          <cell r="CD15">
            <v>0.34654170274700002</v>
          </cell>
          <cell r="CE15">
            <v>0.33037370443300001</v>
          </cell>
          <cell r="CF15">
            <v>0.34746360778800001</v>
          </cell>
          <cell r="CG15">
            <v>0.32957917451899998</v>
          </cell>
          <cell r="CH15">
            <v>0.33043628931000002</v>
          </cell>
          <cell r="CI15">
            <v>0.343364477158</v>
          </cell>
          <cell r="CJ15">
            <v>0.32939100265499999</v>
          </cell>
          <cell r="CK15">
            <v>0.34338414669</v>
          </cell>
          <cell r="CL15">
            <v>0.34665852785099999</v>
          </cell>
          <cell r="CM15">
            <v>0.33882248401600001</v>
          </cell>
          <cell r="CN15">
            <v>0.34322243928899998</v>
          </cell>
          <cell r="CO15">
            <v>0.34325903654099998</v>
          </cell>
          <cell r="CP15">
            <v>0.353677451611</v>
          </cell>
          <cell r="CQ15">
            <v>0.33656483888599997</v>
          </cell>
          <cell r="CR15">
            <v>0.34572827816000001</v>
          </cell>
          <cell r="CS15">
            <v>0.33261650800699999</v>
          </cell>
          <cell r="CT15">
            <v>0.33737474679899998</v>
          </cell>
          <cell r="CU15">
            <v>0.366654157639</v>
          </cell>
          <cell r="CV15">
            <v>0.340583562851</v>
          </cell>
          <cell r="CW15">
            <v>0.33066070079799997</v>
          </cell>
          <cell r="CX15">
            <v>0.33305954933199999</v>
          </cell>
          <cell r="CY15">
            <v>0.32272845506699999</v>
          </cell>
          <cell r="CZ15">
            <v>0.34320336580299998</v>
          </cell>
          <cell r="DA15">
            <v>0.33380109071699998</v>
          </cell>
          <cell r="DB15">
            <v>0.34963518381100001</v>
          </cell>
          <cell r="DC15">
            <v>0.31758946180300002</v>
          </cell>
          <cell r="DD15">
            <v>0.31644850969299998</v>
          </cell>
          <cell r="DE15">
            <v>0.32578343153</v>
          </cell>
          <cell r="DF15">
            <v>0.35272288322399997</v>
          </cell>
          <cell r="DG15">
            <v>0.32040035724600002</v>
          </cell>
          <cell r="DH15">
            <v>0.331975102425</v>
          </cell>
          <cell r="DI15">
            <v>0.33575332164799998</v>
          </cell>
          <cell r="DJ15">
            <v>0.32402527332300002</v>
          </cell>
          <cell r="DK15">
            <v>0.34682267904300002</v>
          </cell>
          <cell r="DL15">
            <v>0.36505967378600002</v>
          </cell>
          <cell r="DM15">
            <v>0.340087890625</v>
          </cell>
          <cell r="DN15">
            <v>0.32865524291999998</v>
          </cell>
          <cell r="DO15">
            <v>0.33919024467499997</v>
          </cell>
          <cell r="DP15">
            <v>0.334650635719</v>
          </cell>
          <cell r="DQ15">
            <v>0.35372394323299999</v>
          </cell>
          <cell r="DR15">
            <v>0.34024161100400002</v>
          </cell>
          <cell r="DS15">
            <v>0.348917841911</v>
          </cell>
          <cell r="DT15">
            <v>0.34100085496900001</v>
          </cell>
          <cell r="DU15">
            <v>0.33756405115100002</v>
          </cell>
          <cell r="DV15">
            <v>0.32759416103400002</v>
          </cell>
          <cell r="DW15">
            <v>0.34917974472000002</v>
          </cell>
          <cell r="DX15">
            <v>0.34121286869</v>
          </cell>
          <cell r="DY15">
            <v>0.34663796424900001</v>
          </cell>
          <cell r="DZ15">
            <v>0.34487831592599999</v>
          </cell>
          <cell r="EA15">
            <v>0.326394021511</v>
          </cell>
          <cell r="EB15">
            <v>0.33916157484100001</v>
          </cell>
          <cell r="EC15">
            <v>0.32985717058199998</v>
          </cell>
          <cell r="ED15">
            <v>0.34325844049499998</v>
          </cell>
          <cell r="EE15">
            <v>0.339278101921</v>
          </cell>
          <cell r="EF15">
            <v>0.32837390899699997</v>
          </cell>
          <cell r="EG15">
            <v>0.34779882430999998</v>
          </cell>
          <cell r="EH15">
            <v>0.325513124466</v>
          </cell>
          <cell r="EI15">
            <v>0.34264785051300001</v>
          </cell>
          <cell r="EJ15">
            <v>0.34667342901199999</v>
          </cell>
          <cell r="EK15">
            <v>0.35843753814700002</v>
          </cell>
          <cell r="EL15">
            <v>0.33765733242000001</v>
          </cell>
          <cell r="EM15">
            <v>0.34880197048200001</v>
          </cell>
          <cell r="EN15">
            <v>0.31118559837300003</v>
          </cell>
          <cell r="EO15">
            <v>0.31836801767299999</v>
          </cell>
          <cell r="EP15">
            <v>0.33434563875200002</v>
          </cell>
          <cell r="EQ15">
            <v>0.35724925994899998</v>
          </cell>
          <cell r="ER15">
            <v>0.32598519325300002</v>
          </cell>
          <cell r="ES15">
            <v>0.33290040493</v>
          </cell>
          <cell r="ET15">
            <v>0.33297002315500002</v>
          </cell>
          <cell r="EU15">
            <v>0.32031857967400001</v>
          </cell>
          <cell r="EV15">
            <v>0.33019113540599998</v>
          </cell>
          <cell r="EW15">
            <v>0.342219173908</v>
          </cell>
          <cell r="EX15">
            <v>0.34942150115999998</v>
          </cell>
          <cell r="EY15">
            <v>0.356614530087</v>
          </cell>
          <cell r="EZ15">
            <v>0.35019117593799998</v>
          </cell>
          <cell r="FA15">
            <v>0.35400605201699997</v>
          </cell>
          <cell r="FB15">
            <v>0.337343096733</v>
          </cell>
          <cell r="FC15">
            <v>0.3392624259</v>
          </cell>
          <cell r="FD15">
            <v>0.349845826626</v>
          </cell>
          <cell r="FE15">
            <v>0.34066104888900001</v>
          </cell>
          <cell r="FF15">
            <v>0.33296430110899999</v>
          </cell>
          <cell r="FG15">
            <v>0.332348942757</v>
          </cell>
          <cell r="FH15">
            <v>0.35618972778300001</v>
          </cell>
          <cell r="FI15">
            <v>0.34256458282500002</v>
          </cell>
          <cell r="FJ15">
            <v>0.33768314123199999</v>
          </cell>
          <cell r="FK15">
            <v>0.34531795978500002</v>
          </cell>
          <cell r="FL15">
            <v>0.36582332849499999</v>
          </cell>
          <cell r="FM15">
            <v>0.36067569255800003</v>
          </cell>
          <cell r="FN15">
            <v>0.34378641843800001</v>
          </cell>
          <cell r="FO15">
            <v>0.34055596589999998</v>
          </cell>
          <cell r="FP15">
            <v>0.31124860048300002</v>
          </cell>
          <cell r="FQ15">
            <v>0.33659416437099998</v>
          </cell>
          <cell r="FR15">
            <v>0.340868890285</v>
          </cell>
          <cell r="FS15">
            <v>0.35386765003199999</v>
          </cell>
          <cell r="FT15">
            <v>0.32661849260300002</v>
          </cell>
          <cell r="FU15">
            <v>0.31049925088899999</v>
          </cell>
          <cell r="FV15">
            <v>0.32863593101499999</v>
          </cell>
          <cell r="FW15">
            <v>0.31374579668000002</v>
          </cell>
          <cell r="FX15">
            <v>0.33650541305499998</v>
          </cell>
          <cell r="FY15">
            <v>0.35069125890699998</v>
          </cell>
          <cell r="FZ15">
            <v>0.34932982921599998</v>
          </cell>
          <cell r="GA15">
            <v>0.35610520839699999</v>
          </cell>
          <cell r="GB15">
            <v>0.35469490289700001</v>
          </cell>
          <cell r="GC15">
            <v>0.34023058414500001</v>
          </cell>
          <cell r="GD15">
            <v>0.361717045307</v>
          </cell>
          <cell r="GE15">
            <v>0.34509581327400002</v>
          </cell>
          <cell r="GF15">
            <v>0.35291510820400002</v>
          </cell>
          <cell r="GG15">
            <v>0.33104217052500001</v>
          </cell>
          <cell r="GH15">
            <v>0.33477079868300003</v>
          </cell>
          <cell r="GI15">
            <v>0.33499425649600001</v>
          </cell>
          <cell r="GJ15">
            <v>0.345806181431</v>
          </cell>
          <cell r="GK15">
            <v>0.34141278266899999</v>
          </cell>
          <cell r="GL15">
            <v>0.346020936966</v>
          </cell>
          <cell r="GM15">
            <v>0.339444220066</v>
          </cell>
          <cell r="GN15">
            <v>0.33933430910099999</v>
          </cell>
          <cell r="GO15">
            <v>0.32389146089600002</v>
          </cell>
          <cell r="GP15">
            <v>0.333344101906</v>
          </cell>
          <cell r="GQ15">
            <v>0.345799446106</v>
          </cell>
          <cell r="GR15">
            <v>0.356749117374</v>
          </cell>
          <cell r="GS15">
            <v>0.33371299505200003</v>
          </cell>
          <cell r="GT15">
            <v>0.34602504968600001</v>
          </cell>
          <cell r="GU15">
            <v>0.34214985370599998</v>
          </cell>
          <cell r="GV15">
            <v>0.36084049940099999</v>
          </cell>
          <cell r="GW15">
            <v>0.332201838493</v>
          </cell>
          <cell r="GX15">
            <v>0.33550465106999999</v>
          </cell>
          <cell r="GY15">
            <v>0.32049572467800003</v>
          </cell>
          <cell r="GZ15">
            <v>0.31885343790100001</v>
          </cell>
          <cell r="HA15">
            <v>0.34249287843699999</v>
          </cell>
          <cell r="HB15">
            <v>0.35139900445900002</v>
          </cell>
          <cell r="HC15">
            <v>0.351976454258</v>
          </cell>
          <cell r="HD15">
            <v>0.32781314849900001</v>
          </cell>
          <cell r="HE15">
            <v>0.332483232021</v>
          </cell>
          <cell r="HF15">
            <v>0.35594958066900001</v>
          </cell>
          <cell r="HG15">
            <v>0.33673495054199998</v>
          </cell>
          <cell r="HH15">
            <v>0.37295776605600001</v>
          </cell>
          <cell r="HI15">
            <v>0.34667670726799998</v>
          </cell>
          <cell r="HJ15">
            <v>0.35185992717699999</v>
          </cell>
          <cell r="HK15">
            <v>0.35213685035699999</v>
          </cell>
          <cell r="HL15">
            <v>0.33515191078200002</v>
          </cell>
          <cell r="HM15">
            <v>0.35023945569999998</v>
          </cell>
          <cell r="HN15">
            <v>0.36006110906599997</v>
          </cell>
          <cell r="HO15">
            <v>0.32480818033199998</v>
          </cell>
          <cell r="HP15">
            <v>0.32507091760599999</v>
          </cell>
          <cell r="HQ15">
            <v>0.34739977121400001</v>
          </cell>
          <cell r="HR15">
            <v>0.34703004360200002</v>
          </cell>
          <cell r="HS15">
            <v>0.34978926181800002</v>
          </cell>
          <cell r="HT15">
            <v>0.318596601486</v>
          </cell>
          <cell r="HU15">
            <v>0.33428287506100002</v>
          </cell>
          <cell r="HV15">
            <v>0.33125293254900001</v>
          </cell>
          <cell r="HW15">
            <v>0.32556641101799999</v>
          </cell>
          <cell r="HX15">
            <v>0.325994670391</v>
          </cell>
          <cell r="HY15">
            <v>0.332608580589</v>
          </cell>
          <cell r="HZ15">
            <v>0.33851820230500002</v>
          </cell>
          <cell r="IA15">
            <v>0.33949309587499998</v>
          </cell>
          <cell r="IB15">
            <v>0.32862871885299999</v>
          </cell>
          <cell r="IC15">
            <v>0.31294620037100002</v>
          </cell>
          <cell r="ID15">
            <v>0.33762925863299997</v>
          </cell>
          <cell r="IE15">
            <v>0.34015333652500002</v>
          </cell>
          <cell r="IF15">
            <v>0.33707660436600001</v>
          </cell>
          <cell r="IG15">
            <v>0.32604026794399998</v>
          </cell>
          <cell r="IH15">
            <v>0.33516806364099999</v>
          </cell>
          <cell r="II15">
            <v>0.35645508766200001</v>
          </cell>
          <cell r="IJ15">
            <v>0.321840286255</v>
          </cell>
          <cell r="IK15">
            <v>0.34443938732099999</v>
          </cell>
          <cell r="IL15">
            <v>0.34466713666900001</v>
          </cell>
          <cell r="IM15">
            <v>0.35249990224799999</v>
          </cell>
          <cell r="IN15">
            <v>0.34571695327800001</v>
          </cell>
          <cell r="IO15">
            <v>0.35412138700500001</v>
          </cell>
          <cell r="IP15">
            <v>0.32118099927900001</v>
          </cell>
          <cell r="IQ15">
            <v>0.36376500129700001</v>
          </cell>
          <cell r="IR15">
            <v>0.340394675732</v>
          </cell>
          <cell r="IS15">
            <v>1.2492939829799999E-2</v>
          </cell>
          <cell r="IT15">
            <v>27.246963501</v>
          </cell>
        </row>
        <row r="16">
          <cell r="A16" t="str">
            <v>SNP_CN_4326380_G1094A_T365M_ethA</v>
          </cell>
          <cell r="B16">
            <v>0.33283847570399999</v>
          </cell>
          <cell r="C16">
            <v>0.33637124299999999</v>
          </cell>
          <cell r="D16">
            <v>0.35242635011700002</v>
          </cell>
          <cell r="E16">
            <v>0.35863077640500002</v>
          </cell>
          <cell r="F16">
            <v>0.32873988151599998</v>
          </cell>
          <cell r="G16">
            <v>0.35607743263199998</v>
          </cell>
          <cell r="H16">
            <v>0.36655300855599998</v>
          </cell>
          <cell r="I16">
            <v>0.345496356487</v>
          </cell>
          <cell r="J16">
            <v>0.33546870946899998</v>
          </cell>
          <cell r="K16">
            <v>0.35161858797099999</v>
          </cell>
          <cell r="L16">
            <v>0.364860415459</v>
          </cell>
          <cell r="M16">
            <v>0.34102678299</v>
          </cell>
          <cell r="N16">
            <v>0.36111152172099997</v>
          </cell>
          <cell r="O16">
            <v>0.36209565401100002</v>
          </cell>
          <cell r="P16">
            <v>0.35350626707100002</v>
          </cell>
          <cell r="Q16">
            <v>0.33348047733300001</v>
          </cell>
          <cell r="R16">
            <v>0.34453517198599998</v>
          </cell>
          <cell r="S16">
            <v>0.36378610134099998</v>
          </cell>
          <cell r="T16">
            <v>0.368405103683</v>
          </cell>
          <cell r="U16">
            <v>0.36044895649000003</v>
          </cell>
          <cell r="V16">
            <v>0.33625280857099998</v>
          </cell>
          <cell r="W16">
            <v>0.38352113962200002</v>
          </cell>
          <cell r="X16">
            <v>0.33046942949300001</v>
          </cell>
          <cell r="Y16">
            <v>0.363631844521</v>
          </cell>
          <cell r="Z16">
            <v>0.36576384305999998</v>
          </cell>
          <cell r="AA16">
            <v>0.37860947847400001</v>
          </cell>
          <cell r="AB16">
            <v>0.37243402004199999</v>
          </cell>
          <cell r="AC16">
            <v>0.35537904501000001</v>
          </cell>
          <cell r="AD16">
            <v>0.36693012714399997</v>
          </cell>
          <cell r="AE16">
            <v>0.36079794168500001</v>
          </cell>
          <cell r="AF16">
            <v>0.36765843629799999</v>
          </cell>
          <cell r="AG16">
            <v>0.37439841031999999</v>
          </cell>
          <cell r="AH16">
            <v>0.36346477270100003</v>
          </cell>
          <cell r="AI16">
            <v>0.36111432313899999</v>
          </cell>
          <cell r="AJ16">
            <v>0.35917139053300001</v>
          </cell>
          <cell r="AK16">
            <v>0.35116773843799998</v>
          </cell>
          <cell r="AL16">
            <v>0.356763124466</v>
          </cell>
          <cell r="AM16">
            <v>0.361353814602</v>
          </cell>
          <cell r="AN16">
            <v>0.35868263244600002</v>
          </cell>
          <cell r="AO16">
            <v>0.36944895982699999</v>
          </cell>
          <cell r="AP16">
            <v>0.35205423831900001</v>
          </cell>
          <cell r="AQ16">
            <v>0.36881709098799997</v>
          </cell>
          <cell r="AR16">
            <v>0.340805411339</v>
          </cell>
          <cell r="AS16">
            <v>0.36846166849099998</v>
          </cell>
          <cell r="AT16">
            <v>0.375314295292</v>
          </cell>
          <cell r="AU16">
            <v>0.37115257978400001</v>
          </cell>
          <cell r="AV16">
            <v>0.35935133695600002</v>
          </cell>
          <cell r="AW16">
            <v>0.34885513782499999</v>
          </cell>
          <cell r="AX16">
            <v>0.36785697937</v>
          </cell>
          <cell r="AY16">
            <v>0.345203757286</v>
          </cell>
          <cell r="AZ16">
            <v>0.34568220376999997</v>
          </cell>
          <cell r="BA16">
            <v>0.36381494998899999</v>
          </cell>
          <cell r="BB16">
            <v>0.35350525379199998</v>
          </cell>
          <cell r="BC16">
            <v>0.36526471376399999</v>
          </cell>
          <cell r="BD16">
            <v>0.35301125049600002</v>
          </cell>
          <cell r="BE16">
            <v>0.35481482744199999</v>
          </cell>
          <cell r="BF16">
            <v>0.37128514051400002</v>
          </cell>
          <cell r="BG16">
            <v>0.37273377180099998</v>
          </cell>
          <cell r="BH16">
            <v>0.36155313253400001</v>
          </cell>
          <cell r="BI16">
            <v>0.36947548389399998</v>
          </cell>
          <cell r="BJ16">
            <v>0.35749703645699998</v>
          </cell>
          <cell r="BK16">
            <v>0.35129803419099997</v>
          </cell>
          <cell r="BL16">
            <v>0.38341975212099999</v>
          </cell>
          <cell r="BM16">
            <v>0.36432749033</v>
          </cell>
          <cell r="BN16">
            <v>0.35452395677600002</v>
          </cell>
          <cell r="BO16">
            <v>0.36901056766500001</v>
          </cell>
          <cell r="BP16">
            <v>0.35928082466099998</v>
          </cell>
          <cell r="BQ16">
            <v>0.395674705505</v>
          </cell>
          <cell r="BR16">
            <v>0.37412548065200002</v>
          </cell>
          <cell r="BS16">
            <v>0.35369443893399999</v>
          </cell>
          <cell r="BT16">
            <v>0.35045123100300002</v>
          </cell>
          <cell r="BU16">
            <v>0.34756958484599998</v>
          </cell>
          <cell r="BV16">
            <v>0.36204588413200001</v>
          </cell>
          <cell r="BW16">
            <v>0.36449122428899999</v>
          </cell>
          <cell r="BX16">
            <v>0.369111061096</v>
          </cell>
          <cell r="BY16">
            <v>0.35399174690200003</v>
          </cell>
          <cell r="BZ16">
            <v>0.33593755960499999</v>
          </cell>
          <cell r="CA16">
            <v>0.32399851083800002</v>
          </cell>
          <cell r="CB16">
            <v>0.34869796037700002</v>
          </cell>
          <cell r="CC16">
            <v>0.34446889162099997</v>
          </cell>
          <cell r="CD16">
            <v>0.36281162500399999</v>
          </cell>
          <cell r="CE16">
            <v>0.35175961255999999</v>
          </cell>
          <cell r="CF16">
            <v>0.3627820611</v>
          </cell>
          <cell r="CG16">
            <v>0.352401971817</v>
          </cell>
          <cell r="CH16">
            <v>0.34965121746099997</v>
          </cell>
          <cell r="CI16">
            <v>0.36034655571000002</v>
          </cell>
          <cell r="CJ16">
            <v>0.35113960504500003</v>
          </cell>
          <cell r="CK16">
            <v>0.363281726837</v>
          </cell>
          <cell r="CL16">
            <v>0.36595946550399999</v>
          </cell>
          <cell r="CM16">
            <v>0.36062711477300002</v>
          </cell>
          <cell r="CN16">
            <v>0.36109149456</v>
          </cell>
          <cell r="CO16">
            <v>0.36487323045699999</v>
          </cell>
          <cell r="CP16">
            <v>0.37298572063399998</v>
          </cell>
          <cell r="CQ16">
            <v>0.35075700283099998</v>
          </cell>
          <cell r="CR16">
            <v>0.36409741640100002</v>
          </cell>
          <cell r="CS16">
            <v>0.349379718304</v>
          </cell>
          <cell r="CT16">
            <v>0.35511231422400003</v>
          </cell>
          <cell r="CU16">
            <v>0.388324081898</v>
          </cell>
          <cell r="CV16">
            <v>0.35758888721499998</v>
          </cell>
          <cell r="CW16">
            <v>0.34556967020000001</v>
          </cell>
          <cell r="CX16">
            <v>0.34853273630100001</v>
          </cell>
          <cell r="CY16">
            <v>0.33842438459399998</v>
          </cell>
          <cell r="CZ16">
            <v>0.365152835846</v>
          </cell>
          <cell r="DA16">
            <v>0.352112948895</v>
          </cell>
          <cell r="DB16">
            <v>0.36925095319700002</v>
          </cell>
          <cell r="DC16">
            <v>0.33745384216300001</v>
          </cell>
          <cell r="DD16">
            <v>0.33196163177499999</v>
          </cell>
          <cell r="DE16">
            <v>0.34330141544300002</v>
          </cell>
          <cell r="DF16">
            <v>0.37506002187699999</v>
          </cell>
          <cell r="DG16">
            <v>0.33892691135399999</v>
          </cell>
          <cell r="DH16">
            <v>0.350348889828</v>
          </cell>
          <cell r="DI16">
            <v>0.354233145714</v>
          </cell>
          <cell r="DJ16">
            <v>0.34107267856599999</v>
          </cell>
          <cell r="DK16">
            <v>0.364831626415</v>
          </cell>
          <cell r="DL16">
            <v>0.38198357820500001</v>
          </cell>
          <cell r="DM16">
            <v>0.358372867107</v>
          </cell>
          <cell r="DN16">
            <v>0.34526014327999999</v>
          </cell>
          <cell r="DO16">
            <v>0.35670363903000002</v>
          </cell>
          <cell r="DP16">
            <v>0.35376244783400002</v>
          </cell>
          <cell r="DQ16">
            <v>0.37156569957699997</v>
          </cell>
          <cell r="DR16">
            <v>0.36009645462000001</v>
          </cell>
          <cell r="DS16">
            <v>0.36585152149200001</v>
          </cell>
          <cell r="DT16">
            <v>0.36283105611799998</v>
          </cell>
          <cell r="DU16">
            <v>0.35403519868900002</v>
          </cell>
          <cell r="DV16">
            <v>0.34216535091400002</v>
          </cell>
          <cell r="DW16">
            <v>0.367261469364</v>
          </cell>
          <cell r="DX16">
            <v>0.36153399944300002</v>
          </cell>
          <cell r="DY16">
            <v>0.36544239520999999</v>
          </cell>
          <cell r="DZ16">
            <v>0.36332607269299999</v>
          </cell>
          <cell r="EA16">
            <v>0.34405577182800001</v>
          </cell>
          <cell r="EB16">
            <v>0.36047792434699999</v>
          </cell>
          <cell r="EC16">
            <v>0.35001873970000003</v>
          </cell>
          <cell r="ED16">
            <v>0.36136269569399998</v>
          </cell>
          <cell r="EE16">
            <v>0.35496145486800001</v>
          </cell>
          <cell r="EF16">
            <v>0.344293951988</v>
          </cell>
          <cell r="EG16">
            <v>0.36797875165900001</v>
          </cell>
          <cell r="EH16">
            <v>0.34487354755400002</v>
          </cell>
          <cell r="EI16">
            <v>0.36200213432299999</v>
          </cell>
          <cell r="EJ16">
            <v>0.36633014678999998</v>
          </cell>
          <cell r="EK16">
            <v>0.38074487447700001</v>
          </cell>
          <cell r="EL16">
            <v>0.35497283935500001</v>
          </cell>
          <cell r="EM16">
            <v>0.36745822429699998</v>
          </cell>
          <cell r="EN16">
            <v>0.33190459013000001</v>
          </cell>
          <cell r="EO16">
            <v>0.33503085374800001</v>
          </cell>
          <cell r="EP16">
            <v>0.34919148683500001</v>
          </cell>
          <cell r="EQ16">
            <v>0.379157006741</v>
          </cell>
          <cell r="ER16">
            <v>0.34499233961100001</v>
          </cell>
          <cell r="ES16">
            <v>0.350493788719</v>
          </cell>
          <cell r="ET16">
            <v>0.34990173578299999</v>
          </cell>
          <cell r="EU16">
            <v>0.33446651697200003</v>
          </cell>
          <cell r="EV16">
            <v>0.348476827145</v>
          </cell>
          <cell r="EW16">
            <v>0.36577343940700002</v>
          </cell>
          <cell r="EX16">
            <v>0.36966812610599997</v>
          </cell>
          <cell r="EY16">
            <v>0.37813115119899998</v>
          </cell>
          <cell r="EZ16">
            <v>0.37078744173</v>
          </cell>
          <cell r="FA16">
            <v>0.37051373720199998</v>
          </cell>
          <cell r="FB16">
            <v>0.36131185293200002</v>
          </cell>
          <cell r="FC16">
            <v>0.36046189069700002</v>
          </cell>
          <cell r="FD16">
            <v>0.36664456129099998</v>
          </cell>
          <cell r="FE16">
            <v>0.36203175783199998</v>
          </cell>
          <cell r="FF16">
            <v>0.34911900758699999</v>
          </cell>
          <cell r="FG16">
            <v>0.347751796246</v>
          </cell>
          <cell r="FH16">
            <v>0.374869704247</v>
          </cell>
          <cell r="FI16">
            <v>0.36195433139799998</v>
          </cell>
          <cell r="FJ16">
            <v>0.352502286434</v>
          </cell>
          <cell r="FK16">
            <v>0.36479312181500001</v>
          </cell>
          <cell r="FL16">
            <v>0.38320499658599999</v>
          </cell>
          <cell r="FM16">
            <v>0.38323467969899999</v>
          </cell>
          <cell r="FN16">
            <v>0.361789941788</v>
          </cell>
          <cell r="FO16">
            <v>0.36213368177400002</v>
          </cell>
          <cell r="FP16">
            <v>0.32637363672300002</v>
          </cell>
          <cell r="FQ16">
            <v>0.35450065135999997</v>
          </cell>
          <cell r="FR16">
            <v>0.35975688695899999</v>
          </cell>
          <cell r="FS16">
            <v>0.36825060844399998</v>
          </cell>
          <cell r="FT16">
            <v>0.34310370683699998</v>
          </cell>
          <cell r="FU16">
            <v>0.32967346906700001</v>
          </cell>
          <cell r="FV16">
            <v>0.34293615818000001</v>
          </cell>
          <cell r="FW16">
            <v>0.33239483833299999</v>
          </cell>
          <cell r="FX16">
            <v>0.35521733760800001</v>
          </cell>
          <cell r="FY16">
            <v>0.36785846948599998</v>
          </cell>
          <cell r="FZ16">
            <v>0.365367472172</v>
          </cell>
          <cell r="GA16">
            <v>0.37622267007799998</v>
          </cell>
          <cell r="GB16">
            <v>0.37335652113000001</v>
          </cell>
          <cell r="GC16">
            <v>0.35708796978000001</v>
          </cell>
          <cell r="GD16">
            <v>0.38378393650100001</v>
          </cell>
          <cell r="GE16">
            <v>0.35977649688699997</v>
          </cell>
          <cell r="GF16">
            <v>0.37246727943399999</v>
          </cell>
          <cell r="GG16">
            <v>0.34915924072299998</v>
          </cell>
          <cell r="GH16">
            <v>0.35028457641600003</v>
          </cell>
          <cell r="GI16">
            <v>0.35045796632800003</v>
          </cell>
          <cell r="GJ16">
            <v>0.36142480373399999</v>
          </cell>
          <cell r="GK16">
            <v>0.35608369111999999</v>
          </cell>
          <cell r="GL16">
            <v>0.36688864231099999</v>
          </cell>
          <cell r="GM16">
            <v>0.35928726196299998</v>
          </cell>
          <cell r="GN16">
            <v>0.355694890022</v>
          </cell>
          <cell r="GO16">
            <v>0.34490293264400002</v>
          </cell>
          <cell r="GP16">
            <v>0.35248744487799999</v>
          </cell>
          <cell r="GQ16">
            <v>0.36277216672899998</v>
          </cell>
          <cell r="GR16">
            <v>0.37259304523499998</v>
          </cell>
          <cell r="GS16">
            <v>0.35145628452299998</v>
          </cell>
          <cell r="GT16">
            <v>0.360214054585</v>
          </cell>
          <cell r="GU16">
            <v>0.35799050331100002</v>
          </cell>
          <cell r="GV16">
            <v>0.38021421432500002</v>
          </cell>
          <cell r="GW16">
            <v>0.35251820087399999</v>
          </cell>
          <cell r="GX16">
            <v>0.34993916749999998</v>
          </cell>
          <cell r="GY16">
            <v>0.336355745792</v>
          </cell>
          <cell r="GZ16">
            <v>0.33617162704499998</v>
          </cell>
          <cell r="HA16">
            <v>0.36581736803100001</v>
          </cell>
          <cell r="HB16">
            <v>0.37005221843699998</v>
          </cell>
          <cell r="HC16">
            <v>0.37279129028300001</v>
          </cell>
          <cell r="HD16">
            <v>0.34744715690599998</v>
          </cell>
          <cell r="HE16">
            <v>0.35518592596100002</v>
          </cell>
          <cell r="HF16">
            <v>0.369866430759</v>
          </cell>
          <cell r="HG16">
            <v>0.35842192172999998</v>
          </cell>
          <cell r="HH16">
            <v>0.39414781331999998</v>
          </cell>
          <cell r="HI16">
            <v>0.36443525552700001</v>
          </cell>
          <cell r="HJ16">
            <v>0.36846286058400002</v>
          </cell>
          <cell r="HK16">
            <v>0.37012958526599998</v>
          </cell>
          <cell r="HL16">
            <v>0.35163134336500002</v>
          </cell>
          <cell r="HM16">
            <v>0.36790138483000001</v>
          </cell>
          <cell r="HN16">
            <v>0.38129544258100001</v>
          </cell>
          <cell r="HO16">
            <v>0.34130036830900001</v>
          </cell>
          <cell r="HP16">
            <v>0.33597064018200001</v>
          </cell>
          <cell r="HQ16">
            <v>0.36339777708100002</v>
          </cell>
          <cell r="HR16">
            <v>0.36569827794999998</v>
          </cell>
          <cell r="HS16">
            <v>0.36679053306600001</v>
          </cell>
          <cell r="HT16">
            <v>0.33458596468000001</v>
          </cell>
          <cell r="HU16">
            <v>0.35562586784400002</v>
          </cell>
          <cell r="HV16">
            <v>0.35085570812200001</v>
          </cell>
          <cell r="HW16">
            <v>0.342803418636</v>
          </cell>
          <cell r="HX16">
            <v>0.34417855739600001</v>
          </cell>
          <cell r="HY16">
            <v>0.34920197725300001</v>
          </cell>
          <cell r="HZ16">
            <v>0.35655707120899999</v>
          </cell>
          <cell r="IA16">
            <v>0.35484880209000003</v>
          </cell>
          <cell r="IB16">
            <v>0.343697726727</v>
          </cell>
          <cell r="IC16">
            <v>0.33612143993400001</v>
          </cell>
          <cell r="ID16">
            <v>0.36161637306200001</v>
          </cell>
          <cell r="IE16">
            <v>0.355642914772</v>
          </cell>
          <cell r="IF16">
            <v>0.35647523403199999</v>
          </cell>
          <cell r="IG16">
            <v>0.339947283268</v>
          </cell>
          <cell r="IH16">
            <v>0.35121279954899998</v>
          </cell>
          <cell r="II16">
            <v>0.374300956726</v>
          </cell>
          <cell r="IJ16">
            <v>0.33672451973</v>
          </cell>
          <cell r="IK16">
            <v>0.36325114965400002</v>
          </cell>
          <cell r="IL16">
            <v>0.36305743455900003</v>
          </cell>
          <cell r="IM16">
            <v>0.368844807148</v>
          </cell>
          <cell r="IN16">
            <v>0.36532133817700002</v>
          </cell>
          <cell r="IO16">
            <v>0.37708669900899999</v>
          </cell>
          <cell r="IP16">
            <v>0.335345864296</v>
          </cell>
          <cell r="IQ16">
            <v>0.38000160455699999</v>
          </cell>
          <cell r="IR16">
            <v>0.35780575871499998</v>
          </cell>
          <cell r="IS16">
            <v>1.31419729441E-2</v>
          </cell>
          <cell r="IT16">
            <v>27.226182937600001</v>
          </cell>
        </row>
        <row r="17">
          <cell r="A17" t="str">
            <v>DEL_CF_4327334_d140A_47_ethA</v>
          </cell>
          <cell r="B17">
            <v>0.33797115087500001</v>
          </cell>
          <cell r="C17">
            <v>0.34125471115099998</v>
          </cell>
          <cell r="D17">
            <v>0.35770499706300002</v>
          </cell>
          <cell r="E17">
            <v>0.36422449350399999</v>
          </cell>
          <cell r="F17">
            <v>0.33682590723</v>
          </cell>
          <cell r="G17">
            <v>0.36098229885100003</v>
          </cell>
          <cell r="H17">
            <v>0.374112963676</v>
          </cell>
          <cell r="I17">
            <v>0.34939604997599999</v>
          </cell>
          <cell r="J17">
            <v>0.34101343154899999</v>
          </cell>
          <cell r="K17">
            <v>0.35737103223799999</v>
          </cell>
          <cell r="L17">
            <v>0.36815416812899998</v>
          </cell>
          <cell r="M17">
            <v>0.34481966495499999</v>
          </cell>
          <cell r="N17">
            <v>0.368874490261</v>
          </cell>
          <cell r="O17">
            <v>0.36672610044499998</v>
          </cell>
          <cell r="P17">
            <v>0.35954719781900002</v>
          </cell>
          <cell r="Q17">
            <v>0.33967596292500002</v>
          </cell>
          <cell r="R17">
            <v>0.34718835353900002</v>
          </cell>
          <cell r="S17">
            <v>0.36921197175999998</v>
          </cell>
          <cell r="T17">
            <v>0.37417823076200002</v>
          </cell>
          <cell r="U17">
            <v>0.36649376153899998</v>
          </cell>
          <cell r="V17">
            <v>0.33931171894099998</v>
          </cell>
          <cell r="W17">
            <v>0.38866746425600002</v>
          </cell>
          <cell r="X17">
            <v>0.33193004131300002</v>
          </cell>
          <cell r="Y17">
            <v>0.36793905496599999</v>
          </cell>
          <cell r="Z17">
            <v>0.36813521385199999</v>
          </cell>
          <cell r="AA17">
            <v>0.385541915894</v>
          </cell>
          <cell r="AB17">
            <v>0.38283210992799999</v>
          </cell>
          <cell r="AC17">
            <v>0.36079424619700001</v>
          </cell>
          <cell r="AD17">
            <v>0.37255126237899999</v>
          </cell>
          <cell r="AE17">
            <v>0.36786478757899999</v>
          </cell>
          <cell r="AF17">
            <v>0.37688839435600002</v>
          </cell>
          <cell r="AG17">
            <v>0.37759643793100001</v>
          </cell>
          <cell r="AH17">
            <v>0.367963910103</v>
          </cell>
          <cell r="AI17">
            <v>0.368793129921</v>
          </cell>
          <cell r="AJ17">
            <v>0.36431390047099999</v>
          </cell>
          <cell r="AK17">
            <v>0.35715854167900002</v>
          </cell>
          <cell r="AL17">
            <v>0.360495984554</v>
          </cell>
          <cell r="AM17">
            <v>0.37186104059199998</v>
          </cell>
          <cell r="AN17">
            <v>0.36557924747499998</v>
          </cell>
          <cell r="AO17">
            <v>0.37386566400499999</v>
          </cell>
          <cell r="AP17">
            <v>0.35666996240600002</v>
          </cell>
          <cell r="AQ17">
            <v>0.376272559166</v>
          </cell>
          <cell r="AR17">
            <v>0.34731251001399999</v>
          </cell>
          <cell r="AS17">
            <v>0.37755292654</v>
          </cell>
          <cell r="AT17">
            <v>0.38108432292900002</v>
          </cell>
          <cell r="AU17">
            <v>0.38082194328300001</v>
          </cell>
          <cell r="AV17">
            <v>0.36445093154899999</v>
          </cell>
          <cell r="AW17">
            <v>0.35915607214</v>
          </cell>
          <cell r="AX17">
            <v>0.37434488534900001</v>
          </cell>
          <cell r="AY17">
            <v>0.35231161117600002</v>
          </cell>
          <cell r="AZ17">
            <v>0.350287020206</v>
          </cell>
          <cell r="BA17">
            <v>0.37229937315</v>
          </cell>
          <cell r="BB17">
            <v>0.360266923904</v>
          </cell>
          <cell r="BC17">
            <v>0.37163168191899998</v>
          </cell>
          <cell r="BD17">
            <v>0.35934311151499998</v>
          </cell>
          <cell r="BE17">
            <v>0.35815346241000001</v>
          </cell>
          <cell r="BF17">
            <v>0.377996325493</v>
          </cell>
          <cell r="BG17">
            <v>0.37536126375200002</v>
          </cell>
          <cell r="BH17">
            <v>0.36572569608700001</v>
          </cell>
          <cell r="BI17">
            <v>0.37392163276700002</v>
          </cell>
          <cell r="BJ17">
            <v>0.36115872859999998</v>
          </cell>
          <cell r="BK17">
            <v>0.35766112804400002</v>
          </cell>
          <cell r="BL17">
            <v>0.39246684312800001</v>
          </cell>
          <cell r="BM17">
            <v>0.370112717152</v>
          </cell>
          <cell r="BN17">
            <v>0.35947656631500002</v>
          </cell>
          <cell r="BO17">
            <v>0.37589383125300002</v>
          </cell>
          <cell r="BP17">
            <v>0.36600077152299998</v>
          </cell>
          <cell r="BQ17">
            <v>0.40211534500099999</v>
          </cell>
          <cell r="BR17">
            <v>0.377359867096</v>
          </cell>
          <cell r="BS17">
            <v>0.36083054542499998</v>
          </cell>
          <cell r="BT17">
            <v>0.35552763938900001</v>
          </cell>
          <cell r="BU17">
            <v>0.35039710998500001</v>
          </cell>
          <cell r="BV17">
            <v>0.36838096380200003</v>
          </cell>
          <cell r="BW17">
            <v>0.37437003850900002</v>
          </cell>
          <cell r="BX17">
            <v>0.37505406141300002</v>
          </cell>
          <cell r="BY17">
            <v>0.36185127496699998</v>
          </cell>
          <cell r="BZ17">
            <v>0.34543156623799998</v>
          </cell>
          <cell r="CA17">
            <v>0.33230543136599999</v>
          </cell>
          <cell r="CB17">
            <v>0.35509574413299999</v>
          </cell>
          <cell r="CC17">
            <v>0.34996080398599999</v>
          </cell>
          <cell r="CD17">
            <v>0.36813950538599999</v>
          </cell>
          <cell r="CE17">
            <v>0.35916930437099998</v>
          </cell>
          <cell r="CF17">
            <v>0.36662310361900002</v>
          </cell>
          <cell r="CG17">
            <v>0.35491967201199998</v>
          </cell>
          <cell r="CH17">
            <v>0.355687320232</v>
          </cell>
          <cell r="CI17">
            <v>0.368101418018</v>
          </cell>
          <cell r="CJ17">
            <v>0.35488533973699998</v>
          </cell>
          <cell r="CK17">
            <v>0.37301117181799998</v>
          </cell>
          <cell r="CL17">
            <v>0.37037456035600003</v>
          </cell>
          <cell r="CM17">
            <v>0.36756289005300002</v>
          </cell>
          <cell r="CN17">
            <v>0.36878722906099998</v>
          </cell>
          <cell r="CO17">
            <v>0.37054818868599998</v>
          </cell>
          <cell r="CP17">
            <v>0.38119560480100001</v>
          </cell>
          <cell r="CQ17">
            <v>0.35679447650899998</v>
          </cell>
          <cell r="CR17">
            <v>0.36975681781800002</v>
          </cell>
          <cell r="CS17">
            <v>0.35581463575400002</v>
          </cell>
          <cell r="CT17">
            <v>0.36281937360799998</v>
          </cell>
          <cell r="CU17">
            <v>0.39271450042700001</v>
          </cell>
          <cell r="CV17">
            <v>0.36281234025999998</v>
          </cell>
          <cell r="CW17">
            <v>0.35109001398099998</v>
          </cell>
          <cell r="CX17">
            <v>0.354441106319</v>
          </cell>
          <cell r="CY17">
            <v>0.348855733871</v>
          </cell>
          <cell r="CZ17">
            <v>0.37275969982099999</v>
          </cell>
          <cell r="DA17">
            <v>0.35740524530399997</v>
          </cell>
          <cell r="DB17">
            <v>0.37462389469099999</v>
          </cell>
          <cell r="DC17">
            <v>0.345706641674</v>
          </cell>
          <cell r="DD17">
            <v>0.33897680044200001</v>
          </cell>
          <cell r="DE17">
            <v>0.350688993931</v>
          </cell>
          <cell r="DF17">
            <v>0.38057184219399998</v>
          </cell>
          <cell r="DG17">
            <v>0.34563928842500002</v>
          </cell>
          <cell r="DH17">
            <v>0.35458004474600002</v>
          </cell>
          <cell r="DI17">
            <v>0.35864484310200001</v>
          </cell>
          <cell r="DJ17">
            <v>0.34737944602999998</v>
          </cell>
          <cell r="DK17">
            <v>0.371090531349</v>
          </cell>
          <cell r="DL17">
            <v>0.392711818218</v>
          </cell>
          <cell r="DM17">
            <v>0.36758118867900003</v>
          </cell>
          <cell r="DN17">
            <v>0.35240048170100002</v>
          </cell>
          <cell r="DO17">
            <v>0.36474186182000001</v>
          </cell>
          <cell r="DP17">
            <v>0.36169075965899999</v>
          </cell>
          <cell r="DQ17">
            <v>0.38022565841700001</v>
          </cell>
          <cell r="DR17">
            <v>0.36714041233099998</v>
          </cell>
          <cell r="DS17">
            <v>0.37080579996099999</v>
          </cell>
          <cell r="DT17">
            <v>0.36743712425199998</v>
          </cell>
          <cell r="DU17">
            <v>0.36061936616899998</v>
          </cell>
          <cell r="DV17">
            <v>0.345158874989</v>
          </cell>
          <cell r="DW17">
            <v>0.375943601131</v>
          </cell>
          <cell r="DX17">
            <v>0.369025230408</v>
          </cell>
          <cell r="DY17">
            <v>0.37153810262699999</v>
          </cell>
          <cell r="DZ17">
            <v>0.37097537517500001</v>
          </cell>
          <cell r="EA17">
            <v>0.35165619850199997</v>
          </cell>
          <cell r="EB17">
            <v>0.366506934166</v>
          </cell>
          <cell r="EC17">
            <v>0.35827547311800001</v>
          </cell>
          <cell r="ED17">
            <v>0.36771816015199998</v>
          </cell>
          <cell r="EE17">
            <v>0.35914951562899999</v>
          </cell>
          <cell r="EF17">
            <v>0.34976345300700001</v>
          </cell>
          <cell r="EG17">
            <v>0.374220192432</v>
          </cell>
          <cell r="EH17">
            <v>0.351292073727</v>
          </cell>
          <cell r="EI17">
            <v>0.36657023429899999</v>
          </cell>
          <cell r="EJ17">
            <v>0.37355649471300001</v>
          </cell>
          <cell r="EK17">
            <v>0.384228587151</v>
          </cell>
          <cell r="EL17">
            <v>0.359660685062</v>
          </cell>
          <cell r="EM17">
            <v>0.373705625534</v>
          </cell>
          <cell r="EN17">
            <v>0.340073108673</v>
          </cell>
          <cell r="EO17">
            <v>0.34254395961799999</v>
          </cell>
          <cell r="EP17">
            <v>0.35265439748799998</v>
          </cell>
          <cell r="EQ17">
            <v>0.38729643821699999</v>
          </cell>
          <cell r="ER17">
            <v>0.35111403465300001</v>
          </cell>
          <cell r="ES17">
            <v>0.355776429176</v>
          </cell>
          <cell r="ET17">
            <v>0.35867309570299999</v>
          </cell>
          <cell r="EU17">
            <v>0.34193933010100003</v>
          </cell>
          <cell r="EV17">
            <v>0.35552191734299998</v>
          </cell>
          <cell r="EW17">
            <v>0.37433302402500002</v>
          </cell>
          <cell r="EX17">
            <v>0.37599462270700001</v>
          </cell>
          <cell r="EY17">
            <v>0.38232779502899999</v>
          </cell>
          <cell r="EZ17">
            <v>0.37531024217600001</v>
          </cell>
          <cell r="FA17">
            <v>0.377138018608</v>
          </cell>
          <cell r="FB17">
            <v>0.36564213037499999</v>
          </cell>
          <cell r="FC17">
            <v>0.36767810583100002</v>
          </cell>
          <cell r="FD17">
            <v>0.37545686960199998</v>
          </cell>
          <cell r="FE17">
            <v>0.37292838096600001</v>
          </cell>
          <cell r="FF17">
            <v>0.35456413030599998</v>
          </cell>
          <cell r="FG17">
            <v>0.35525494813899999</v>
          </cell>
          <cell r="FH17">
            <v>0.37750869989399999</v>
          </cell>
          <cell r="FI17">
            <v>0.36983412504199997</v>
          </cell>
          <cell r="FJ17">
            <v>0.35748666524900002</v>
          </cell>
          <cell r="FK17">
            <v>0.37318289279900002</v>
          </cell>
          <cell r="FL17">
            <v>0.39000385999699999</v>
          </cell>
          <cell r="FM17">
            <v>0.39147192239799999</v>
          </cell>
          <cell r="FN17">
            <v>0.36756712198300001</v>
          </cell>
          <cell r="FO17">
            <v>0.36804860830300001</v>
          </cell>
          <cell r="FP17">
            <v>0.33283227682099997</v>
          </cell>
          <cell r="FQ17">
            <v>0.36051726341200002</v>
          </cell>
          <cell r="FR17">
            <v>0.36457419395399998</v>
          </cell>
          <cell r="FS17">
            <v>0.37729668617200002</v>
          </cell>
          <cell r="FT17">
            <v>0.35032498836499998</v>
          </cell>
          <cell r="FU17">
            <v>0.33888989686999998</v>
          </cell>
          <cell r="FV17">
            <v>0.34908556938200003</v>
          </cell>
          <cell r="FW17">
            <v>0.342973589897</v>
          </cell>
          <cell r="FX17">
            <v>0.36169862747199999</v>
          </cell>
          <cell r="FY17">
            <v>0.37626075744600002</v>
          </cell>
          <cell r="FZ17">
            <v>0.37246221303900001</v>
          </cell>
          <cell r="GA17">
            <v>0.386282145977</v>
          </cell>
          <cell r="GB17">
            <v>0.38106954097700002</v>
          </cell>
          <cell r="GC17">
            <v>0.36292225122499999</v>
          </cell>
          <cell r="GD17">
            <v>0.392005383968</v>
          </cell>
          <cell r="GE17">
            <v>0.36488604545600001</v>
          </cell>
          <cell r="GF17">
            <v>0.381972849369</v>
          </cell>
          <cell r="GG17">
            <v>0.35350173711799998</v>
          </cell>
          <cell r="GH17">
            <v>0.35917168855699999</v>
          </cell>
          <cell r="GI17">
            <v>0.35590606927899998</v>
          </cell>
          <cell r="GJ17">
            <v>0.36824887990999999</v>
          </cell>
          <cell r="GK17">
            <v>0.36223345994900003</v>
          </cell>
          <cell r="GL17">
            <v>0.37422615289700001</v>
          </cell>
          <cell r="GM17">
            <v>0.36727857589700003</v>
          </cell>
          <cell r="GN17">
            <v>0.36030524969099997</v>
          </cell>
          <cell r="GO17">
            <v>0.35250329971299998</v>
          </cell>
          <cell r="GP17">
            <v>0.35875844955399999</v>
          </cell>
          <cell r="GQ17">
            <v>0.36782544851299998</v>
          </cell>
          <cell r="GR17">
            <v>0.38046020269399999</v>
          </cell>
          <cell r="GS17">
            <v>0.35792613029499998</v>
          </cell>
          <cell r="GT17">
            <v>0.36889493465399997</v>
          </cell>
          <cell r="GU17">
            <v>0.36530649661999998</v>
          </cell>
          <cell r="GV17">
            <v>0.38407033681899999</v>
          </cell>
          <cell r="GW17">
            <v>0.36024695634800002</v>
          </cell>
          <cell r="GX17">
            <v>0.356090426445</v>
          </cell>
          <cell r="GY17">
            <v>0.34273260831800001</v>
          </cell>
          <cell r="GZ17">
            <v>0.34512889385200002</v>
          </cell>
          <cell r="HA17">
            <v>0.37385886907600002</v>
          </cell>
          <cell r="HB17">
            <v>0.37790828943299998</v>
          </cell>
          <cell r="HC17">
            <v>0.37746864557299997</v>
          </cell>
          <cell r="HD17">
            <v>0.35216772556300002</v>
          </cell>
          <cell r="HE17">
            <v>0.36219012737299999</v>
          </cell>
          <cell r="HF17">
            <v>0.37454760074600002</v>
          </cell>
          <cell r="HG17">
            <v>0.36430585384399999</v>
          </cell>
          <cell r="HH17">
            <v>0.40234810113899999</v>
          </cell>
          <cell r="HI17">
            <v>0.370912194252</v>
          </cell>
          <cell r="HJ17">
            <v>0.376035153866</v>
          </cell>
          <cell r="HK17">
            <v>0.37929683923700003</v>
          </cell>
          <cell r="HL17">
            <v>0.35693883895900003</v>
          </cell>
          <cell r="HM17">
            <v>0.37437677383399998</v>
          </cell>
          <cell r="HN17">
            <v>0.38868486881300002</v>
          </cell>
          <cell r="HO17">
            <v>0.34850978851300002</v>
          </cell>
          <cell r="HP17">
            <v>0.33894592523599998</v>
          </cell>
          <cell r="HQ17">
            <v>0.37004613876300002</v>
          </cell>
          <cell r="HR17">
            <v>0.37493199109999997</v>
          </cell>
          <cell r="HS17">
            <v>0.37669461965599998</v>
          </cell>
          <cell r="HT17">
            <v>0.33965963125199999</v>
          </cell>
          <cell r="HU17">
            <v>0.36680799722700003</v>
          </cell>
          <cell r="HV17">
            <v>0.35891199111900002</v>
          </cell>
          <cell r="HW17">
            <v>0.353342413902</v>
          </cell>
          <cell r="HX17">
            <v>0.35106277465800001</v>
          </cell>
          <cell r="HY17">
            <v>0.35606491565699999</v>
          </cell>
          <cell r="HZ17">
            <v>0.36385518312499998</v>
          </cell>
          <cell r="IA17">
            <v>0.36329531669600001</v>
          </cell>
          <cell r="IB17">
            <v>0.34977668523799998</v>
          </cell>
          <cell r="IC17">
            <v>0.34618532657599999</v>
          </cell>
          <cell r="ID17">
            <v>0.36875903606400001</v>
          </cell>
          <cell r="IE17">
            <v>0.36134463548700002</v>
          </cell>
          <cell r="IF17">
            <v>0.362271130085</v>
          </cell>
          <cell r="IG17">
            <v>0.34741687774699997</v>
          </cell>
          <cell r="IH17">
            <v>0.35883772373200001</v>
          </cell>
          <cell r="II17">
            <v>0.380585551262</v>
          </cell>
          <cell r="IJ17">
            <v>0.33950877189599998</v>
          </cell>
          <cell r="IK17">
            <v>0.367131650448</v>
          </cell>
          <cell r="IL17">
            <v>0.36752533912699997</v>
          </cell>
          <cell r="IM17">
            <v>0.37375104427299999</v>
          </cell>
          <cell r="IN17">
            <v>0.37268781662</v>
          </cell>
          <cell r="IO17">
            <v>0.38545894622799998</v>
          </cell>
          <cell r="IP17">
            <v>0.34041464328799997</v>
          </cell>
          <cell r="IQ17">
            <v>0.38754141330699998</v>
          </cell>
          <cell r="IR17">
            <v>0.36426109075500002</v>
          </cell>
          <cell r="IS17">
            <v>1.3383535668300001E-2</v>
          </cell>
          <cell r="IT17">
            <v>27.217103958100001</v>
          </cell>
        </row>
        <row r="18">
          <cell r="A18" t="str">
            <v>SNP_CZ_4326399_G1075A_Q359._ethA</v>
          </cell>
          <cell r="B18">
            <v>0.32780981063800002</v>
          </cell>
          <cell r="C18">
            <v>0.33165603876100003</v>
          </cell>
          <cell r="D18">
            <v>0.34848105907400001</v>
          </cell>
          <cell r="E18">
            <v>0.35820358991599999</v>
          </cell>
          <cell r="F18">
            <v>0.32596427202200001</v>
          </cell>
          <cell r="G18">
            <v>0.35426801443099998</v>
          </cell>
          <cell r="H18">
            <v>0.36324584484099998</v>
          </cell>
          <cell r="I18">
            <v>0.34144246578199999</v>
          </cell>
          <cell r="J18">
            <v>0.331798315048</v>
          </cell>
          <cell r="K18">
            <v>0.34993016719800002</v>
          </cell>
          <cell r="L18">
            <v>0.36105966567999997</v>
          </cell>
          <cell r="M18">
            <v>0.336851298809</v>
          </cell>
          <cell r="N18">
            <v>0.35758173465699999</v>
          </cell>
          <cell r="O18">
            <v>0.35673326253900001</v>
          </cell>
          <cell r="P18">
            <v>0.35189658403399998</v>
          </cell>
          <cell r="Q18">
            <v>0.331964790821</v>
          </cell>
          <cell r="R18">
            <v>0.33856528997399998</v>
          </cell>
          <cell r="S18">
            <v>0.35920804739000001</v>
          </cell>
          <cell r="T18">
            <v>0.364357054234</v>
          </cell>
          <cell r="U18">
            <v>0.35811161994899998</v>
          </cell>
          <cell r="V18">
            <v>0.33083152771000002</v>
          </cell>
          <cell r="W18">
            <v>0.38066512346300002</v>
          </cell>
          <cell r="X18">
            <v>0.32710629701600002</v>
          </cell>
          <cell r="Y18">
            <v>0.35811406373999999</v>
          </cell>
          <cell r="Z18">
            <v>0.36203765869100002</v>
          </cell>
          <cell r="AA18">
            <v>0.37793475389499998</v>
          </cell>
          <cell r="AB18">
            <v>0.369577527046</v>
          </cell>
          <cell r="AC18">
            <v>0.35180008411399999</v>
          </cell>
          <cell r="AD18">
            <v>0.36360120773299998</v>
          </cell>
          <cell r="AE18">
            <v>0.36056536436100001</v>
          </cell>
          <cell r="AF18">
            <v>0.36604994535399998</v>
          </cell>
          <cell r="AG18">
            <v>0.37051844596900002</v>
          </cell>
          <cell r="AH18">
            <v>0.361032605171</v>
          </cell>
          <cell r="AI18">
            <v>0.35895907878900002</v>
          </cell>
          <cell r="AJ18">
            <v>0.35639560222599997</v>
          </cell>
          <cell r="AK18">
            <v>0.34885400533700001</v>
          </cell>
          <cell r="AL18">
            <v>0.355749666691</v>
          </cell>
          <cell r="AM18">
            <v>0.35845786333099999</v>
          </cell>
          <cell r="AN18">
            <v>0.35739517211900002</v>
          </cell>
          <cell r="AO18">
            <v>0.366718292236</v>
          </cell>
          <cell r="AP18">
            <v>0.34779226779900002</v>
          </cell>
          <cell r="AQ18">
            <v>0.36829549074200002</v>
          </cell>
          <cell r="AR18">
            <v>0.340273082256</v>
          </cell>
          <cell r="AS18">
            <v>0.366987645626</v>
          </cell>
          <cell r="AT18">
            <v>0.37092459201799999</v>
          </cell>
          <cell r="AU18">
            <v>0.368412315845</v>
          </cell>
          <cell r="AV18">
            <v>0.356016397476</v>
          </cell>
          <cell r="AW18">
            <v>0.34869414567899998</v>
          </cell>
          <cell r="AX18">
            <v>0.36441266536700001</v>
          </cell>
          <cell r="AY18">
            <v>0.34461617469799999</v>
          </cell>
          <cell r="AZ18">
            <v>0.34353983402299998</v>
          </cell>
          <cell r="BA18">
            <v>0.361006438732</v>
          </cell>
          <cell r="BB18">
            <v>0.35099244117700001</v>
          </cell>
          <cell r="BC18">
            <v>0.362311601639</v>
          </cell>
          <cell r="BD18">
            <v>0.350533783436</v>
          </cell>
          <cell r="BE18">
            <v>0.35177826881399998</v>
          </cell>
          <cell r="BF18">
            <v>0.36625605821599999</v>
          </cell>
          <cell r="BG18">
            <v>0.36880618333800003</v>
          </cell>
          <cell r="BH18">
            <v>0.358583509922</v>
          </cell>
          <cell r="BI18">
            <v>0.36564791202500002</v>
          </cell>
          <cell r="BJ18">
            <v>0.35499691963199997</v>
          </cell>
          <cell r="BK18">
            <v>0.348802983761</v>
          </cell>
          <cell r="BL18">
            <v>0.38177192211200001</v>
          </cell>
          <cell r="BM18">
            <v>0.36195164918900002</v>
          </cell>
          <cell r="BN18">
            <v>0.35327214002599999</v>
          </cell>
          <cell r="BO18">
            <v>0.36643064022100003</v>
          </cell>
          <cell r="BP18">
            <v>0.35621261596699999</v>
          </cell>
          <cell r="BQ18">
            <v>0.39408808946599999</v>
          </cell>
          <cell r="BR18">
            <v>0.37154042720800001</v>
          </cell>
          <cell r="BS18">
            <v>0.348977565765</v>
          </cell>
          <cell r="BT18">
            <v>0.34698003530499999</v>
          </cell>
          <cell r="BU18">
            <v>0.344781637192</v>
          </cell>
          <cell r="BV18">
            <v>0.358201861382</v>
          </cell>
          <cell r="BW18">
            <v>0.36260461807299998</v>
          </cell>
          <cell r="BX18">
            <v>0.36662358045600002</v>
          </cell>
          <cell r="BY18">
            <v>0.35289728641500001</v>
          </cell>
          <cell r="BZ18">
            <v>0.33461040258399999</v>
          </cell>
          <cell r="CA18">
            <v>0.32447618246100002</v>
          </cell>
          <cell r="CB18">
            <v>0.34752923250200002</v>
          </cell>
          <cell r="CC18">
            <v>0.34289586544</v>
          </cell>
          <cell r="CD18">
            <v>0.36236625909800002</v>
          </cell>
          <cell r="CE18">
            <v>0.34704929590200001</v>
          </cell>
          <cell r="CF18">
            <v>0.36056888103500001</v>
          </cell>
          <cell r="CG18">
            <v>0.34738367795899999</v>
          </cell>
          <cell r="CH18">
            <v>0.34570443630199998</v>
          </cell>
          <cell r="CI18">
            <v>0.35998409986500002</v>
          </cell>
          <cell r="CJ18">
            <v>0.34848892688799998</v>
          </cell>
          <cell r="CK18">
            <v>0.36251986026799998</v>
          </cell>
          <cell r="CL18">
            <v>0.36146193742799998</v>
          </cell>
          <cell r="CM18">
            <v>0.35796421766300002</v>
          </cell>
          <cell r="CN18">
            <v>0.36023187637300003</v>
          </cell>
          <cell r="CO18">
            <v>0.35985809564600002</v>
          </cell>
          <cell r="CP18">
            <v>0.37291103601499997</v>
          </cell>
          <cell r="CQ18">
            <v>0.34890174865700002</v>
          </cell>
          <cell r="CR18">
            <v>0.36216074228299999</v>
          </cell>
          <cell r="CS18">
            <v>0.34645205736200002</v>
          </cell>
          <cell r="CT18">
            <v>0.35328805446599998</v>
          </cell>
          <cell r="CU18">
            <v>0.38514333963399999</v>
          </cell>
          <cell r="CV18">
            <v>0.354917109013</v>
          </cell>
          <cell r="CW18">
            <v>0.34369677305200003</v>
          </cell>
          <cell r="CX18">
            <v>0.34829092025800001</v>
          </cell>
          <cell r="CY18">
            <v>0.33636039495499997</v>
          </cell>
          <cell r="CZ18">
            <v>0.36277151107799999</v>
          </cell>
          <cell r="DA18">
            <v>0.35081803798700001</v>
          </cell>
          <cell r="DB18">
            <v>0.36649298667899999</v>
          </cell>
          <cell r="DC18">
            <v>0.33633595705000002</v>
          </cell>
          <cell r="DD18">
            <v>0.32942360639599999</v>
          </cell>
          <cell r="DE18">
            <v>0.34166979789700003</v>
          </cell>
          <cell r="DF18">
            <v>0.37032252550099998</v>
          </cell>
          <cell r="DG18">
            <v>0.33475589752200002</v>
          </cell>
          <cell r="DH18">
            <v>0.34590816497799998</v>
          </cell>
          <cell r="DI18">
            <v>0.34983795881300001</v>
          </cell>
          <cell r="DJ18">
            <v>0.340857863426</v>
          </cell>
          <cell r="DK18">
            <v>0.36266946792600002</v>
          </cell>
          <cell r="DL18">
            <v>0.37993991375000002</v>
          </cell>
          <cell r="DM18">
            <v>0.35754436254499999</v>
          </cell>
          <cell r="DN18">
            <v>0.34456509351699999</v>
          </cell>
          <cell r="DO18">
            <v>0.35403078794499998</v>
          </cell>
          <cell r="DP18">
            <v>0.35413521528199998</v>
          </cell>
          <cell r="DQ18">
            <v>0.36892747878999999</v>
          </cell>
          <cell r="DR18">
            <v>0.35857415199300002</v>
          </cell>
          <cell r="DS18">
            <v>0.36413687467599998</v>
          </cell>
          <cell r="DT18">
            <v>0.35820823907900001</v>
          </cell>
          <cell r="DU18">
            <v>0.35215425491300001</v>
          </cell>
          <cell r="DV18">
            <v>0.34187597036400003</v>
          </cell>
          <cell r="DW18">
            <v>0.36348325014100002</v>
          </cell>
          <cell r="DX18">
            <v>0.35976701974899999</v>
          </cell>
          <cell r="DY18">
            <v>0.36110705137299998</v>
          </cell>
          <cell r="DZ18">
            <v>0.361842274666</v>
          </cell>
          <cell r="EA18">
            <v>0.34314566850700001</v>
          </cell>
          <cell r="EB18">
            <v>0.35635501146300003</v>
          </cell>
          <cell r="EC18">
            <v>0.34793657064400002</v>
          </cell>
          <cell r="ED18">
            <v>0.35939413309099999</v>
          </cell>
          <cell r="EE18">
            <v>0.35536277294200003</v>
          </cell>
          <cell r="EF18">
            <v>0.34229457378400002</v>
          </cell>
          <cell r="EG18">
            <v>0.36549478769299998</v>
          </cell>
          <cell r="EH18">
            <v>0.34244173765199998</v>
          </cell>
          <cell r="EI18">
            <v>0.35750490426999998</v>
          </cell>
          <cell r="EJ18">
            <v>0.36414158344300002</v>
          </cell>
          <cell r="EK18">
            <v>0.37732803821599997</v>
          </cell>
          <cell r="EL18">
            <v>0.35208231210699997</v>
          </cell>
          <cell r="EM18">
            <v>0.36710160970700001</v>
          </cell>
          <cell r="EN18">
            <v>0.32813197374300002</v>
          </cell>
          <cell r="EO18">
            <v>0.33369511365900001</v>
          </cell>
          <cell r="EP18">
            <v>0.34859788417799997</v>
          </cell>
          <cell r="EQ18">
            <v>0.37859505415</v>
          </cell>
          <cell r="ER18">
            <v>0.343054533005</v>
          </cell>
          <cell r="ES18">
            <v>0.35019671917</v>
          </cell>
          <cell r="ET18">
            <v>0.34917449951200003</v>
          </cell>
          <cell r="EU18">
            <v>0.33328598737699999</v>
          </cell>
          <cell r="EV18">
            <v>0.346431732178</v>
          </cell>
          <cell r="EW18">
            <v>0.36442232132000002</v>
          </cell>
          <cell r="EX18">
            <v>0.36586058139799998</v>
          </cell>
          <cell r="EY18">
            <v>0.37498390674600002</v>
          </cell>
          <cell r="EZ18">
            <v>0.36941570043600003</v>
          </cell>
          <cell r="FA18">
            <v>0.37008130550399998</v>
          </cell>
          <cell r="FB18">
            <v>0.35720211267500002</v>
          </cell>
          <cell r="FC18">
            <v>0.35628503561000002</v>
          </cell>
          <cell r="FD18">
            <v>0.36699604988099999</v>
          </cell>
          <cell r="FE18">
            <v>0.36007708311100001</v>
          </cell>
          <cell r="FF18">
            <v>0.3464615345</v>
          </cell>
          <cell r="FG18">
            <v>0.34749275445900002</v>
          </cell>
          <cell r="FH18">
            <v>0.37163108587299998</v>
          </cell>
          <cell r="FI18">
            <v>0.36279642581900001</v>
          </cell>
          <cell r="FJ18">
            <v>0.35064804554000001</v>
          </cell>
          <cell r="FK18">
            <v>0.363185703754</v>
          </cell>
          <cell r="FL18">
            <v>0.38202583789799999</v>
          </cell>
          <cell r="FM18">
            <v>0.38154375553100001</v>
          </cell>
          <cell r="FN18">
            <v>0.36169147491499998</v>
          </cell>
          <cell r="FO18">
            <v>0.35909545421599998</v>
          </cell>
          <cell r="FP18">
            <v>0.32768225669899997</v>
          </cell>
          <cell r="FQ18">
            <v>0.352738142014</v>
          </cell>
          <cell r="FR18">
            <v>0.356800079346</v>
          </cell>
          <cell r="FS18">
            <v>0.36803388595600001</v>
          </cell>
          <cell r="FT18">
            <v>0.34442681074100001</v>
          </cell>
          <cell r="FU18">
            <v>0.32967352867100003</v>
          </cell>
          <cell r="FV18">
            <v>0.34363448619800002</v>
          </cell>
          <cell r="FW18">
            <v>0.33222931623500002</v>
          </cell>
          <cell r="FX18">
            <v>0.35351878404600001</v>
          </cell>
          <cell r="FY18">
            <v>0.367310106754</v>
          </cell>
          <cell r="FZ18">
            <v>0.365662992001</v>
          </cell>
          <cell r="GA18">
            <v>0.37623757123899998</v>
          </cell>
          <cell r="GB18">
            <v>0.37273442745199997</v>
          </cell>
          <cell r="GC18">
            <v>0.35714030265800001</v>
          </cell>
          <cell r="GD18">
            <v>0.38137429952599999</v>
          </cell>
          <cell r="GE18">
            <v>0.36057245731400001</v>
          </cell>
          <cell r="GF18">
            <v>0.37227571010600002</v>
          </cell>
          <cell r="GG18">
            <v>0.34625810384799999</v>
          </cell>
          <cell r="GH18">
            <v>0.34987294673899999</v>
          </cell>
          <cell r="GI18">
            <v>0.35244935751000001</v>
          </cell>
          <cell r="GJ18">
            <v>0.36147546768200001</v>
          </cell>
          <cell r="GK18">
            <v>0.35491901636099998</v>
          </cell>
          <cell r="GL18">
            <v>0.36799281835600001</v>
          </cell>
          <cell r="GM18">
            <v>0.360311388969</v>
          </cell>
          <cell r="GN18">
            <v>0.35398048162500001</v>
          </cell>
          <cell r="GO18">
            <v>0.343402147293</v>
          </cell>
          <cell r="GP18">
            <v>0.35211956501000002</v>
          </cell>
          <cell r="GQ18">
            <v>0.36172169446899999</v>
          </cell>
          <cell r="GR18">
            <v>0.37160545587499999</v>
          </cell>
          <cell r="GS18">
            <v>0.35109549760800002</v>
          </cell>
          <cell r="GT18">
            <v>0.35992068052300003</v>
          </cell>
          <cell r="GU18">
            <v>0.35826271772399998</v>
          </cell>
          <cell r="GV18">
            <v>0.37791824340800001</v>
          </cell>
          <cell r="GW18">
            <v>0.35149568319300001</v>
          </cell>
          <cell r="GX18">
            <v>0.35147160291700003</v>
          </cell>
          <cell r="GY18">
            <v>0.33762747049300001</v>
          </cell>
          <cell r="GZ18">
            <v>0.33619433641399998</v>
          </cell>
          <cell r="HA18">
            <v>0.36623221635800002</v>
          </cell>
          <cell r="HB18">
            <v>0.37065237760500003</v>
          </cell>
          <cell r="HC18">
            <v>0.37041276693300001</v>
          </cell>
          <cell r="HD18">
            <v>0.34613877534900001</v>
          </cell>
          <cell r="HE18">
            <v>0.35319417715099999</v>
          </cell>
          <cell r="HF18">
            <v>0.37071830034300002</v>
          </cell>
          <cell r="HG18">
            <v>0.35552197694799997</v>
          </cell>
          <cell r="HH18">
            <v>0.39264321327200002</v>
          </cell>
          <cell r="HI18">
            <v>0.36183542013199999</v>
          </cell>
          <cell r="HJ18">
            <v>0.36825448274599998</v>
          </cell>
          <cell r="HK18">
            <v>0.36931514739999999</v>
          </cell>
          <cell r="HL18">
            <v>0.35148251056699997</v>
          </cell>
          <cell r="HM18">
            <v>0.369491815567</v>
          </cell>
          <cell r="HN18">
            <v>0.37935101985899999</v>
          </cell>
          <cell r="HO18">
            <v>0.340834796429</v>
          </cell>
          <cell r="HP18">
            <v>0.33535784482999997</v>
          </cell>
          <cell r="HQ18">
            <v>0.36431103944799997</v>
          </cell>
          <cell r="HR18">
            <v>0.36671364307400001</v>
          </cell>
          <cell r="HS18">
            <v>0.36656135320700001</v>
          </cell>
          <cell r="HT18">
            <v>0.33506411314000001</v>
          </cell>
          <cell r="HU18">
            <v>0.35474509000799997</v>
          </cell>
          <cell r="HV18">
            <v>0.34852623939499999</v>
          </cell>
          <cell r="HW18">
            <v>0.34280288219499999</v>
          </cell>
          <cell r="HX18">
            <v>0.34411329030999999</v>
          </cell>
          <cell r="HY18">
            <v>0.34856259822800001</v>
          </cell>
          <cell r="HZ18">
            <v>0.35653257370000002</v>
          </cell>
          <cell r="IA18">
            <v>0.35733991861300002</v>
          </cell>
          <cell r="IB18">
            <v>0.34537017345400001</v>
          </cell>
          <cell r="IC18">
            <v>0.33602821826899998</v>
          </cell>
          <cell r="ID18">
            <v>0.35877764224999997</v>
          </cell>
          <cell r="IE18">
            <v>0.35577720403700003</v>
          </cell>
          <cell r="IF18">
            <v>0.356153190136</v>
          </cell>
          <cell r="IG18">
            <v>0.33924359083200001</v>
          </cell>
          <cell r="IH18">
            <v>0.352813363075</v>
          </cell>
          <cell r="II18">
            <v>0.37436282634700002</v>
          </cell>
          <cell r="IJ18">
            <v>0.336415171623</v>
          </cell>
          <cell r="IK18">
            <v>0.36164337396599999</v>
          </cell>
          <cell r="IL18">
            <v>0.36096739769000002</v>
          </cell>
          <cell r="IM18">
            <v>0.36801433563199998</v>
          </cell>
          <cell r="IN18">
            <v>0.36370116472199998</v>
          </cell>
          <cell r="IO18">
            <v>0.37844896316499999</v>
          </cell>
          <cell r="IP18">
            <v>0.33434498310100003</v>
          </cell>
          <cell r="IQ18">
            <v>0.38025629520400001</v>
          </cell>
          <cell r="IR18">
            <v>0.35603874921799999</v>
          </cell>
          <cell r="IS18">
            <v>1.3081824407E-2</v>
          </cell>
          <cell r="IT18">
            <v>27.216291427600002</v>
          </cell>
        </row>
        <row r="19">
          <cell r="A19" t="str">
            <v>SNP_CN_4326305_G1169A_S390F_ethA</v>
          </cell>
          <cell r="B19">
            <v>0.34967732429499998</v>
          </cell>
          <cell r="C19">
            <v>0.35133510827999997</v>
          </cell>
          <cell r="D19">
            <v>0.36839443445199999</v>
          </cell>
          <cell r="E19">
            <v>0.37764102220500001</v>
          </cell>
          <cell r="F19">
            <v>0.35097676515600001</v>
          </cell>
          <cell r="G19">
            <v>0.36928838491400001</v>
          </cell>
          <cell r="H19">
            <v>0.38925147056600001</v>
          </cell>
          <cell r="I19">
            <v>0.36187022924399997</v>
          </cell>
          <cell r="J19">
            <v>0.35002642869900003</v>
          </cell>
          <cell r="K19">
            <v>0.36713314056399998</v>
          </cell>
          <cell r="L19">
            <v>0.38089787960100002</v>
          </cell>
          <cell r="M19">
            <v>0.35984092950800001</v>
          </cell>
          <cell r="N19">
            <v>0.37766683101699999</v>
          </cell>
          <cell r="O19">
            <v>0.38140535354600003</v>
          </cell>
          <cell r="P19">
            <v>0.365662992001</v>
          </cell>
          <cell r="Q19">
            <v>0.34436911344499999</v>
          </cell>
          <cell r="R19">
            <v>0.35805499553699999</v>
          </cell>
          <cell r="S19">
            <v>0.38132083416000001</v>
          </cell>
          <cell r="T19">
            <v>0.38637238740899998</v>
          </cell>
          <cell r="U19">
            <v>0.37946522235899999</v>
          </cell>
          <cell r="V19">
            <v>0.34935766458500001</v>
          </cell>
          <cell r="W19">
            <v>0.39767265319799999</v>
          </cell>
          <cell r="X19">
            <v>0.33828139305100002</v>
          </cell>
          <cell r="Y19">
            <v>0.37810963392300001</v>
          </cell>
          <cell r="Z19">
            <v>0.38082838058500001</v>
          </cell>
          <cell r="AA19">
            <v>0.39251464605300002</v>
          </cell>
          <cell r="AB19">
            <v>0.39239358901999999</v>
          </cell>
          <cell r="AC19">
            <v>0.37244904041299998</v>
          </cell>
          <cell r="AD19">
            <v>0.380068659782</v>
          </cell>
          <cell r="AE19">
            <v>0.37528777122500001</v>
          </cell>
          <cell r="AF19">
            <v>0.38297933340099999</v>
          </cell>
          <cell r="AG19">
            <v>0.38580471277200001</v>
          </cell>
          <cell r="AH19">
            <v>0.37759512662900002</v>
          </cell>
          <cell r="AI19">
            <v>0.377189099789</v>
          </cell>
          <cell r="AJ19">
            <v>0.37622755765900001</v>
          </cell>
          <cell r="AK19">
            <v>0.36368161439899999</v>
          </cell>
          <cell r="AL19">
            <v>0.367424845695</v>
          </cell>
          <cell r="AM19">
            <v>0.38265055417999999</v>
          </cell>
          <cell r="AN19">
            <v>0.37491941451999999</v>
          </cell>
          <cell r="AO19">
            <v>0.380959391594</v>
          </cell>
          <cell r="AP19">
            <v>0.37266540527300002</v>
          </cell>
          <cell r="AQ19">
            <v>0.38096386194199999</v>
          </cell>
          <cell r="AR19">
            <v>0.35585093498199999</v>
          </cell>
          <cell r="AS19">
            <v>0.38690954446800002</v>
          </cell>
          <cell r="AT19">
            <v>0.389844715595</v>
          </cell>
          <cell r="AU19">
            <v>0.38489878177600001</v>
          </cell>
          <cell r="AV19">
            <v>0.37364232540100001</v>
          </cell>
          <cell r="AW19">
            <v>0.361886739731</v>
          </cell>
          <cell r="AX19">
            <v>0.38197064399699998</v>
          </cell>
          <cell r="AY19">
            <v>0.363591969013</v>
          </cell>
          <cell r="AZ19">
            <v>0.36224794387800002</v>
          </cell>
          <cell r="BA19">
            <v>0.377126634121</v>
          </cell>
          <cell r="BB19">
            <v>0.36738461255999999</v>
          </cell>
          <cell r="BC19">
            <v>0.37891197204600002</v>
          </cell>
          <cell r="BD19">
            <v>0.36546611785900002</v>
          </cell>
          <cell r="BE19">
            <v>0.367025375366</v>
          </cell>
          <cell r="BF19">
            <v>0.384425342083</v>
          </cell>
          <cell r="BG19">
            <v>0.38703131675699998</v>
          </cell>
          <cell r="BH19">
            <v>0.37776857614499998</v>
          </cell>
          <cell r="BI19">
            <v>0.38148850202599999</v>
          </cell>
          <cell r="BJ19">
            <v>0.36831563711199999</v>
          </cell>
          <cell r="BK19">
            <v>0.367483019829</v>
          </cell>
          <cell r="BL19">
            <v>0.39927369356199999</v>
          </cell>
          <cell r="BM19">
            <v>0.381902873516</v>
          </cell>
          <cell r="BN19">
            <v>0.36418682336800001</v>
          </cell>
          <cell r="BO19">
            <v>0.384366095066</v>
          </cell>
          <cell r="BP19">
            <v>0.374445259571</v>
          </cell>
          <cell r="BQ19">
            <v>0.40708714723599998</v>
          </cell>
          <cell r="BR19">
            <v>0.38401973247499999</v>
          </cell>
          <cell r="BS19">
            <v>0.365655601025</v>
          </cell>
          <cell r="BT19">
            <v>0.36238676309599999</v>
          </cell>
          <cell r="BU19">
            <v>0.35867393016799998</v>
          </cell>
          <cell r="BV19">
            <v>0.37555509805699999</v>
          </cell>
          <cell r="BW19">
            <v>0.383674323559</v>
          </cell>
          <cell r="BX19">
            <v>0.386197388172</v>
          </cell>
          <cell r="BY19">
            <v>0.367709636688</v>
          </cell>
          <cell r="BZ19">
            <v>0.34647685289399999</v>
          </cell>
          <cell r="CA19">
            <v>0.33860987424900002</v>
          </cell>
          <cell r="CB19">
            <v>0.36257243156399999</v>
          </cell>
          <cell r="CC19">
            <v>0.35810917615900001</v>
          </cell>
          <cell r="CD19">
            <v>0.373460233212</v>
          </cell>
          <cell r="CE19">
            <v>0.36438447236999999</v>
          </cell>
          <cell r="CF19">
            <v>0.37491643428799998</v>
          </cell>
          <cell r="CG19">
            <v>0.36509740352600001</v>
          </cell>
          <cell r="CH19">
            <v>0.36351990699800002</v>
          </cell>
          <cell r="CI19">
            <v>0.37218582630199998</v>
          </cell>
          <cell r="CJ19">
            <v>0.362678825855</v>
          </cell>
          <cell r="CK19">
            <v>0.38071882724799999</v>
          </cell>
          <cell r="CL19">
            <v>0.37655627727500002</v>
          </cell>
          <cell r="CM19">
            <v>0.378647208214</v>
          </cell>
          <cell r="CN19">
            <v>0.374788761139</v>
          </cell>
          <cell r="CO19">
            <v>0.37783271074300001</v>
          </cell>
          <cell r="CP19">
            <v>0.386714577675</v>
          </cell>
          <cell r="CQ19">
            <v>0.36574506759600001</v>
          </cell>
          <cell r="CR19">
            <v>0.376328229904</v>
          </cell>
          <cell r="CS19">
            <v>0.36233770847300001</v>
          </cell>
          <cell r="CT19">
            <v>0.36996865272500001</v>
          </cell>
          <cell r="CU19">
            <v>0.40540289878800001</v>
          </cell>
          <cell r="CV19">
            <v>0.37561255693399997</v>
          </cell>
          <cell r="CW19">
            <v>0.35523509979200002</v>
          </cell>
          <cell r="CX19">
            <v>0.36204665899299998</v>
          </cell>
          <cell r="CY19">
            <v>0.35360974073399998</v>
          </cell>
          <cell r="CZ19">
            <v>0.38421595096599997</v>
          </cell>
          <cell r="DA19">
            <v>0.366503059864</v>
          </cell>
          <cell r="DB19">
            <v>0.38576281070700003</v>
          </cell>
          <cell r="DC19">
            <v>0.35527974367100001</v>
          </cell>
          <cell r="DD19">
            <v>0.343369364738</v>
          </cell>
          <cell r="DE19">
            <v>0.35684311389899998</v>
          </cell>
          <cell r="DF19">
            <v>0.39048594236400003</v>
          </cell>
          <cell r="DG19">
            <v>0.35053420066800001</v>
          </cell>
          <cell r="DH19">
            <v>0.36019885540000002</v>
          </cell>
          <cell r="DI19">
            <v>0.36738032102599999</v>
          </cell>
          <cell r="DJ19">
            <v>0.35672193765600002</v>
          </cell>
          <cell r="DK19">
            <v>0.37999576330200002</v>
          </cell>
          <cell r="DL19">
            <v>0.39647352695499999</v>
          </cell>
          <cell r="DM19">
            <v>0.37421679496799998</v>
          </cell>
          <cell r="DN19">
            <v>0.35817420482599999</v>
          </cell>
          <cell r="DO19">
            <v>0.36996793746899997</v>
          </cell>
          <cell r="DP19">
            <v>0.369322001934</v>
          </cell>
          <cell r="DQ19">
            <v>0.38452368974700002</v>
          </cell>
          <cell r="DR19">
            <v>0.36855083704000002</v>
          </cell>
          <cell r="DS19">
            <v>0.380126833916</v>
          </cell>
          <cell r="DT19">
            <v>0.37532448768600002</v>
          </cell>
          <cell r="DU19">
            <v>0.36964517831799998</v>
          </cell>
          <cell r="DV19">
            <v>0.35601019859299998</v>
          </cell>
          <cell r="DW19">
            <v>0.37766796350499998</v>
          </cell>
          <cell r="DX19">
            <v>0.37914460897399999</v>
          </cell>
          <cell r="DY19">
            <v>0.37481331825300002</v>
          </cell>
          <cell r="DZ19">
            <v>0.37875282764399998</v>
          </cell>
          <cell r="EA19">
            <v>0.35728085041000002</v>
          </cell>
          <cell r="EB19">
            <v>0.37269091606100002</v>
          </cell>
          <cell r="EC19">
            <v>0.36529010534299999</v>
          </cell>
          <cell r="ED19">
            <v>0.376944959164</v>
          </cell>
          <cell r="EE19">
            <v>0.36545968055700001</v>
          </cell>
          <cell r="EF19">
            <v>0.35310047864900002</v>
          </cell>
          <cell r="EG19">
            <v>0.38133847713500002</v>
          </cell>
          <cell r="EH19">
            <v>0.358916580677</v>
          </cell>
          <cell r="EI19">
            <v>0.37406927347199997</v>
          </cell>
          <cell r="EJ19">
            <v>0.38231962919200002</v>
          </cell>
          <cell r="EK19">
            <v>0.390269935131</v>
          </cell>
          <cell r="EL19">
            <v>0.364760696888</v>
          </cell>
          <cell r="EM19">
            <v>0.38270747661600002</v>
          </cell>
          <cell r="EN19">
            <v>0.347167670727</v>
          </cell>
          <cell r="EO19">
            <v>0.34397381544099997</v>
          </cell>
          <cell r="EP19">
            <v>0.35617798566800002</v>
          </cell>
          <cell r="EQ19">
            <v>0.39762288332000001</v>
          </cell>
          <cell r="ER19">
            <v>0.35966122150399998</v>
          </cell>
          <cell r="ES19">
            <v>0.36514449119600001</v>
          </cell>
          <cell r="ET19">
            <v>0.36586332321199999</v>
          </cell>
          <cell r="EU19">
            <v>0.34664666652699999</v>
          </cell>
          <cell r="EV19">
            <v>0.36217409372300002</v>
          </cell>
          <cell r="EW19">
            <v>0.38103187084200002</v>
          </cell>
          <cell r="EX19">
            <v>0.38517856597900002</v>
          </cell>
          <cell r="EY19">
            <v>0.39009940624200001</v>
          </cell>
          <cell r="EZ19">
            <v>0.38359469175299998</v>
          </cell>
          <cell r="FA19">
            <v>0.38363134860999998</v>
          </cell>
          <cell r="FB19">
            <v>0.37406313419300002</v>
          </cell>
          <cell r="FC19">
            <v>0.37200152873999998</v>
          </cell>
          <cell r="FD19">
            <v>0.38027203083</v>
          </cell>
          <cell r="FE19">
            <v>0.38063484430299999</v>
          </cell>
          <cell r="FF19">
            <v>0.36711215972900002</v>
          </cell>
          <cell r="FG19">
            <v>0.36051189899399999</v>
          </cell>
          <cell r="FH19">
            <v>0.38345056772199998</v>
          </cell>
          <cell r="FI19">
            <v>0.37911790609399998</v>
          </cell>
          <cell r="FJ19">
            <v>0.35953503847099999</v>
          </cell>
          <cell r="FK19">
            <v>0.38405841589</v>
          </cell>
          <cell r="FL19">
            <v>0.39283114671699998</v>
          </cell>
          <cell r="FM19">
            <v>0.40104067325600001</v>
          </cell>
          <cell r="FN19">
            <v>0.37638461589799999</v>
          </cell>
          <cell r="FO19">
            <v>0.37565308809300002</v>
          </cell>
          <cell r="FP19">
            <v>0.337594032288</v>
          </cell>
          <cell r="FQ19">
            <v>0.36508470773700002</v>
          </cell>
          <cell r="FR19">
            <v>0.376398563385</v>
          </cell>
          <cell r="FS19">
            <v>0.380219697952</v>
          </cell>
          <cell r="FT19">
            <v>0.359292685986</v>
          </cell>
          <cell r="FU19">
            <v>0.34410309791600002</v>
          </cell>
          <cell r="FV19">
            <v>0.35323792696</v>
          </cell>
          <cell r="FW19">
            <v>0.351894974709</v>
          </cell>
          <cell r="FX19">
            <v>0.36757600307499999</v>
          </cell>
          <cell r="FY19">
            <v>0.376768231392</v>
          </cell>
          <cell r="FZ19">
            <v>0.38074231147799997</v>
          </cell>
          <cell r="GA19">
            <v>0.38928443193399997</v>
          </cell>
          <cell r="GB19">
            <v>0.38707292079900002</v>
          </cell>
          <cell r="GC19">
            <v>0.36849337816200001</v>
          </cell>
          <cell r="GD19">
            <v>0.40046441555000001</v>
          </cell>
          <cell r="GE19">
            <v>0.37145066261300003</v>
          </cell>
          <cell r="GF19">
            <v>0.38503581285499999</v>
          </cell>
          <cell r="GG19">
            <v>0.35760730504999999</v>
          </cell>
          <cell r="GH19">
            <v>0.36393791437099998</v>
          </cell>
          <cell r="GI19">
            <v>0.36485737562199999</v>
          </cell>
          <cell r="GJ19">
            <v>0.37298816442499999</v>
          </cell>
          <cell r="GK19">
            <v>0.368838191032</v>
          </cell>
          <cell r="GL19">
            <v>0.38314610719699999</v>
          </cell>
          <cell r="GM19">
            <v>0.37755978107499999</v>
          </cell>
          <cell r="GN19">
            <v>0.36861461401000001</v>
          </cell>
          <cell r="GO19">
            <v>0.35786777734800002</v>
          </cell>
          <cell r="GP19">
            <v>0.37035560607899998</v>
          </cell>
          <cell r="GQ19">
            <v>0.37796902656600001</v>
          </cell>
          <cell r="GR19">
            <v>0.38276088237799999</v>
          </cell>
          <cell r="GS19">
            <v>0.36677205562600002</v>
          </cell>
          <cell r="GT19">
            <v>0.37526851892500002</v>
          </cell>
          <cell r="GU19">
            <v>0.370124995708</v>
          </cell>
          <cell r="GV19">
            <v>0.39003157615700002</v>
          </cell>
          <cell r="GW19">
            <v>0.36458337306999999</v>
          </cell>
          <cell r="GX19">
            <v>0.358591198921</v>
          </cell>
          <cell r="GY19">
            <v>0.34907478094099997</v>
          </cell>
          <cell r="GZ19">
            <v>0.35284727811799999</v>
          </cell>
          <cell r="HA19">
            <v>0.38352161645900001</v>
          </cell>
          <cell r="HB19">
            <v>0.38436633348499999</v>
          </cell>
          <cell r="HC19">
            <v>0.38696962595000001</v>
          </cell>
          <cell r="HD19">
            <v>0.36086809635200001</v>
          </cell>
          <cell r="HE19">
            <v>0.36928468942600001</v>
          </cell>
          <cell r="HF19">
            <v>0.37550699710800001</v>
          </cell>
          <cell r="HG19">
            <v>0.36829793453199999</v>
          </cell>
          <cell r="HH19">
            <v>0.40834414958999998</v>
          </cell>
          <cell r="HI19">
            <v>0.37184000015300001</v>
          </cell>
          <cell r="HJ19">
            <v>0.38310623168899999</v>
          </cell>
          <cell r="HK19">
            <v>0.38460129499399998</v>
          </cell>
          <cell r="HL19">
            <v>0.36221277713799999</v>
          </cell>
          <cell r="HM19">
            <v>0.38041180372200001</v>
          </cell>
          <cell r="HN19">
            <v>0.39594227075600003</v>
          </cell>
          <cell r="HO19">
            <v>0.35563302040099998</v>
          </cell>
          <cell r="HP19">
            <v>0.344064176083</v>
          </cell>
          <cell r="HQ19">
            <v>0.37512284517299999</v>
          </cell>
          <cell r="HR19">
            <v>0.38225048780400001</v>
          </cell>
          <cell r="HS19">
            <v>0.378633201122</v>
          </cell>
          <cell r="HT19">
            <v>0.34798985719699999</v>
          </cell>
          <cell r="HU19">
            <v>0.372632741928</v>
          </cell>
          <cell r="HV19">
            <v>0.36340206861500002</v>
          </cell>
          <cell r="HW19">
            <v>0.35593628883400003</v>
          </cell>
          <cell r="HX19">
            <v>0.36415255069699998</v>
          </cell>
          <cell r="HY19">
            <v>0.35642176866500003</v>
          </cell>
          <cell r="HZ19">
            <v>0.37052166461899999</v>
          </cell>
          <cell r="IA19">
            <v>0.37317895889300001</v>
          </cell>
          <cell r="IB19">
            <v>0.35199034214000002</v>
          </cell>
          <cell r="IC19">
            <v>0.35492718219800001</v>
          </cell>
          <cell r="ID19">
            <v>0.37578082084699999</v>
          </cell>
          <cell r="IE19">
            <v>0.36851733923000002</v>
          </cell>
          <cell r="IF19">
            <v>0.36928671598399998</v>
          </cell>
          <cell r="IG19">
            <v>0.35137188434599997</v>
          </cell>
          <cell r="IH19">
            <v>0.36607706546800001</v>
          </cell>
          <cell r="II19">
            <v>0.39377570152300001</v>
          </cell>
          <cell r="IJ19">
            <v>0.34543907642400001</v>
          </cell>
          <cell r="IK19">
            <v>0.37721520662300001</v>
          </cell>
          <cell r="IL19">
            <v>0.37334620952600001</v>
          </cell>
          <cell r="IM19">
            <v>0.38387566804899997</v>
          </cell>
          <cell r="IN19">
            <v>0.37797921895999997</v>
          </cell>
          <cell r="IO19">
            <v>0.39448118209799998</v>
          </cell>
          <cell r="IP19">
            <v>0.34578675031700001</v>
          </cell>
          <cell r="IQ19">
            <v>0.389730751514</v>
          </cell>
          <cell r="IR19">
            <v>0.37170279026000003</v>
          </cell>
          <cell r="IS19">
            <v>1.3665628619500001E-2</v>
          </cell>
          <cell r="IT19">
            <v>27.199831008899999</v>
          </cell>
        </row>
        <row r="20">
          <cell r="A20" t="str">
            <v>DEL_CF_4326722_d752CTGTACACGGC_251_ethA</v>
          </cell>
          <cell r="B20">
            <v>0.32412385940600003</v>
          </cell>
          <cell r="C20">
            <v>0.32735812664000002</v>
          </cell>
          <cell r="D20">
            <v>0.34286719560599999</v>
          </cell>
          <cell r="E20">
            <v>0.35362434387199998</v>
          </cell>
          <cell r="F20">
            <v>0.32172310352299999</v>
          </cell>
          <cell r="G20">
            <v>0.34952563047399998</v>
          </cell>
          <cell r="H20">
            <v>0.35839158296599999</v>
          </cell>
          <cell r="I20">
            <v>0.33774936199200001</v>
          </cell>
          <cell r="J20">
            <v>0.32792049646400001</v>
          </cell>
          <cell r="K20">
            <v>0.34634214639700001</v>
          </cell>
          <cell r="L20">
            <v>0.35917466878900001</v>
          </cell>
          <cell r="M20">
            <v>0.33716660737999998</v>
          </cell>
          <cell r="N20">
            <v>0.35511100292199999</v>
          </cell>
          <cell r="O20">
            <v>0.35629576444599997</v>
          </cell>
          <cell r="P20">
            <v>0.34818643331499999</v>
          </cell>
          <cell r="Q20">
            <v>0.32981413602800003</v>
          </cell>
          <cell r="R20">
            <v>0.33763891458500001</v>
          </cell>
          <cell r="S20">
            <v>0.35966211557400002</v>
          </cell>
          <cell r="T20">
            <v>0.36213523149499999</v>
          </cell>
          <cell r="U20">
            <v>0.35552948713299998</v>
          </cell>
          <cell r="V20">
            <v>0.32856029272100001</v>
          </cell>
          <cell r="W20">
            <v>0.37674009800000002</v>
          </cell>
          <cell r="X20">
            <v>0.32767790555999998</v>
          </cell>
          <cell r="Y20">
            <v>0.35645198822000002</v>
          </cell>
          <cell r="Z20">
            <v>0.35888069868099998</v>
          </cell>
          <cell r="AA20">
            <v>0.37569415569300002</v>
          </cell>
          <cell r="AB20">
            <v>0.36859804391899997</v>
          </cell>
          <cell r="AC20">
            <v>0.34909385442700003</v>
          </cell>
          <cell r="AD20">
            <v>0.36073046922699997</v>
          </cell>
          <cell r="AE20">
            <v>0.35587644576999999</v>
          </cell>
          <cell r="AF20">
            <v>0.36332005262400002</v>
          </cell>
          <cell r="AG20">
            <v>0.36872053146400002</v>
          </cell>
          <cell r="AH20">
            <v>0.35955440998100002</v>
          </cell>
          <cell r="AI20">
            <v>0.35440647602100001</v>
          </cell>
          <cell r="AJ20">
            <v>0.35528564453099998</v>
          </cell>
          <cell r="AK20">
            <v>0.346379995346</v>
          </cell>
          <cell r="AL20">
            <v>0.353253006935</v>
          </cell>
          <cell r="AM20">
            <v>0.35448336601300001</v>
          </cell>
          <cell r="AN20">
            <v>0.35579186677899999</v>
          </cell>
          <cell r="AO20">
            <v>0.362593591213</v>
          </cell>
          <cell r="AP20">
            <v>0.34735292196299999</v>
          </cell>
          <cell r="AQ20">
            <v>0.36492544412599998</v>
          </cell>
          <cell r="AR20">
            <v>0.33685737848300001</v>
          </cell>
          <cell r="AS20">
            <v>0.365186691284</v>
          </cell>
          <cell r="AT20">
            <v>0.36922800540900003</v>
          </cell>
          <cell r="AU20">
            <v>0.36677062511399999</v>
          </cell>
          <cell r="AV20">
            <v>0.35395383834799998</v>
          </cell>
          <cell r="AW20">
            <v>0.345480978489</v>
          </cell>
          <cell r="AX20">
            <v>0.36344367265700001</v>
          </cell>
          <cell r="AY20">
            <v>0.343320965767</v>
          </cell>
          <cell r="AZ20">
            <v>0.343853056431</v>
          </cell>
          <cell r="BA20">
            <v>0.36161500215499998</v>
          </cell>
          <cell r="BB20">
            <v>0.34861218929299997</v>
          </cell>
          <cell r="BC20">
            <v>0.36222630739200001</v>
          </cell>
          <cell r="BD20">
            <v>0.34920179843900001</v>
          </cell>
          <cell r="BE20">
            <v>0.34900438785600002</v>
          </cell>
          <cell r="BF20">
            <v>0.364379942417</v>
          </cell>
          <cell r="BG20">
            <v>0.36840009689300002</v>
          </cell>
          <cell r="BH20">
            <v>0.35628372430799998</v>
          </cell>
          <cell r="BI20">
            <v>0.36313831806199998</v>
          </cell>
          <cell r="BJ20">
            <v>0.35086500644700003</v>
          </cell>
          <cell r="BK20">
            <v>0.34703969955399999</v>
          </cell>
          <cell r="BL20">
            <v>0.37933510541900001</v>
          </cell>
          <cell r="BM20">
            <v>0.35740822553599999</v>
          </cell>
          <cell r="BN20">
            <v>0.35219532251399999</v>
          </cell>
          <cell r="BO20">
            <v>0.36504554748500001</v>
          </cell>
          <cell r="BP20">
            <v>0.35478585958499997</v>
          </cell>
          <cell r="BQ20">
            <v>0.39107900857900002</v>
          </cell>
          <cell r="BR20">
            <v>0.36894780397400001</v>
          </cell>
          <cell r="BS20">
            <v>0.34788841009100002</v>
          </cell>
          <cell r="BT20">
            <v>0.34562182426499999</v>
          </cell>
          <cell r="BU20">
            <v>0.34542500972700002</v>
          </cell>
          <cell r="BV20">
            <v>0.35886329412500001</v>
          </cell>
          <cell r="BW20">
            <v>0.360476791859</v>
          </cell>
          <cell r="BX20">
            <v>0.36678719520600001</v>
          </cell>
          <cell r="BY20">
            <v>0.34981483221100002</v>
          </cell>
          <cell r="BZ20">
            <v>0.33489251136800002</v>
          </cell>
          <cell r="CA20">
            <v>0.322143495083</v>
          </cell>
          <cell r="CB20">
            <v>0.34531748294800002</v>
          </cell>
          <cell r="CC20">
            <v>0.33991622924800002</v>
          </cell>
          <cell r="CD20">
            <v>0.36080479621900002</v>
          </cell>
          <cell r="CE20">
            <v>0.34565371274899998</v>
          </cell>
          <cell r="CF20">
            <v>0.35961478948600001</v>
          </cell>
          <cell r="CG20">
            <v>0.34542137384400001</v>
          </cell>
          <cell r="CH20">
            <v>0.343945384026</v>
          </cell>
          <cell r="CI20">
            <v>0.35655927658100001</v>
          </cell>
          <cell r="CJ20">
            <v>0.34490126371399998</v>
          </cell>
          <cell r="CK20">
            <v>0.35935205221200001</v>
          </cell>
          <cell r="CL20">
            <v>0.360384345055</v>
          </cell>
          <cell r="CM20">
            <v>0.35482597351099998</v>
          </cell>
          <cell r="CN20">
            <v>0.358617663383</v>
          </cell>
          <cell r="CO20">
            <v>0.35872894525499999</v>
          </cell>
          <cell r="CP20">
            <v>0.369195878506</v>
          </cell>
          <cell r="CQ20">
            <v>0.34813576936700003</v>
          </cell>
          <cell r="CR20">
            <v>0.360496044159</v>
          </cell>
          <cell r="CS20">
            <v>0.34554165601699999</v>
          </cell>
          <cell r="CT20">
            <v>0.35164970159499997</v>
          </cell>
          <cell r="CU20">
            <v>0.38202905654899999</v>
          </cell>
          <cell r="CV20">
            <v>0.35574960708600001</v>
          </cell>
          <cell r="CW20">
            <v>0.34237617254300001</v>
          </cell>
          <cell r="CX20">
            <v>0.34515482187300001</v>
          </cell>
          <cell r="CY20">
            <v>0.335471212864</v>
          </cell>
          <cell r="CZ20">
            <v>0.360555708408</v>
          </cell>
          <cell r="DA20">
            <v>0.348051786423</v>
          </cell>
          <cell r="DB20">
            <v>0.36503571271899998</v>
          </cell>
          <cell r="DC20">
            <v>0.33528006076799999</v>
          </cell>
          <cell r="DD20">
            <v>0.32867836952200002</v>
          </cell>
          <cell r="DE20">
            <v>0.34079986810700003</v>
          </cell>
          <cell r="DF20">
            <v>0.37035310268400001</v>
          </cell>
          <cell r="DG20">
            <v>0.333273172379</v>
          </cell>
          <cell r="DH20">
            <v>0.34513115882899997</v>
          </cell>
          <cell r="DI20">
            <v>0.34888440370599999</v>
          </cell>
          <cell r="DJ20">
            <v>0.33926695585299999</v>
          </cell>
          <cell r="DK20">
            <v>0.36315268278099999</v>
          </cell>
          <cell r="DL20">
            <v>0.37885171174999999</v>
          </cell>
          <cell r="DM20">
            <v>0.35450816154499998</v>
          </cell>
          <cell r="DN20">
            <v>0.34396624565099998</v>
          </cell>
          <cell r="DO20">
            <v>0.35299468040499998</v>
          </cell>
          <cell r="DP20">
            <v>0.34972882270799999</v>
          </cell>
          <cell r="DQ20">
            <v>0.36776351928700002</v>
          </cell>
          <cell r="DR20">
            <v>0.35514450073199999</v>
          </cell>
          <cell r="DS20">
            <v>0.362759709358</v>
          </cell>
          <cell r="DT20">
            <v>0.35664534568799999</v>
          </cell>
          <cell r="DU20">
            <v>0.351233303547</v>
          </cell>
          <cell r="DV20">
            <v>0.341164767742</v>
          </cell>
          <cell r="DW20">
            <v>0.36428523063700002</v>
          </cell>
          <cell r="DX20">
            <v>0.35763418674500003</v>
          </cell>
          <cell r="DY20">
            <v>0.36187070608100003</v>
          </cell>
          <cell r="DZ20">
            <v>0.359855413437</v>
          </cell>
          <cell r="EA20">
            <v>0.34152472019199998</v>
          </cell>
          <cell r="EB20">
            <v>0.35388511419300001</v>
          </cell>
          <cell r="EC20">
            <v>0.34607881307600002</v>
          </cell>
          <cell r="ED20">
            <v>0.35749387741100003</v>
          </cell>
          <cell r="EE20">
            <v>0.35213297605499999</v>
          </cell>
          <cell r="EF20">
            <v>0.34261137247099999</v>
          </cell>
          <cell r="EG20">
            <v>0.365660071373</v>
          </cell>
          <cell r="EH20">
            <v>0.34059089422200001</v>
          </cell>
          <cell r="EI20">
            <v>0.35618507862100002</v>
          </cell>
          <cell r="EJ20">
            <v>0.36375707387900003</v>
          </cell>
          <cell r="EK20">
            <v>0.37604832649199998</v>
          </cell>
          <cell r="EL20">
            <v>0.35004925727800001</v>
          </cell>
          <cell r="EM20">
            <v>0.36534786224400001</v>
          </cell>
          <cell r="EN20">
            <v>0.32683897018399999</v>
          </cell>
          <cell r="EO20">
            <v>0.33038514852500001</v>
          </cell>
          <cell r="EP20">
            <v>0.34748291969299999</v>
          </cell>
          <cell r="EQ20">
            <v>0.37386304140100002</v>
          </cell>
          <cell r="ER20">
            <v>0.34208136796999999</v>
          </cell>
          <cell r="ES20">
            <v>0.34544312953900003</v>
          </cell>
          <cell r="ET20">
            <v>0.34636759758000002</v>
          </cell>
          <cell r="EU20">
            <v>0.33119285106700003</v>
          </cell>
          <cell r="EV20">
            <v>0.343712449074</v>
          </cell>
          <cell r="EW20">
            <v>0.359241604805</v>
          </cell>
          <cell r="EX20">
            <v>0.36369222402599999</v>
          </cell>
          <cell r="EY20">
            <v>0.37233257293700001</v>
          </cell>
          <cell r="EZ20">
            <v>0.36479812860499999</v>
          </cell>
          <cell r="FA20">
            <v>0.36897176504099999</v>
          </cell>
          <cell r="FB20">
            <v>0.354206681252</v>
          </cell>
          <cell r="FC20">
            <v>0.35559684038200001</v>
          </cell>
          <cell r="FD20">
            <v>0.36482322216000002</v>
          </cell>
          <cell r="FE20">
            <v>0.35739076137499998</v>
          </cell>
          <cell r="FF20">
            <v>0.344629645348</v>
          </cell>
          <cell r="FG20">
            <v>0.34667742252299999</v>
          </cell>
          <cell r="FH20">
            <v>0.369517564774</v>
          </cell>
          <cell r="FI20">
            <v>0.35992211103400001</v>
          </cell>
          <cell r="FJ20">
            <v>0.350553035736</v>
          </cell>
          <cell r="FK20">
            <v>0.36035072803500001</v>
          </cell>
          <cell r="FL20">
            <v>0.37944382429099999</v>
          </cell>
          <cell r="FM20">
            <v>0.37813562154800001</v>
          </cell>
          <cell r="FN20">
            <v>0.356793761253</v>
          </cell>
          <cell r="FO20">
            <v>0.35735392570500002</v>
          </cell>
          <cell r="FP20">
            <v>0.32477146387099998</v>
          </cell>
          <cell r="FQ20">
            <v>0.34972143173199999</v>
          </cell>
          <cell r="FR20">
            <v>0.356023192406</v>
          </cell>
          <cell r="FS20">
            <v>0.36553919315299999</v>
          </cell>
          <cell r="FT20">
            <v>0.34114158153500002</v>
          </cell>
          <cell r="FU20">
            <v>0.32509142160400001</v>
          </cell>
          <cell r="FV20">
            <v>0.339577138424</v>
          </cell>
          <cell r="FW20">
            <v>0.32847541570700001</v>
          </cell>
          <cell r="FX20">
            <v>0.350257158279</v>
          </cell>
          <cell r="FY20">
            <v>0.364313781261</v>
          </cell>
          <cell r="FZ20">
            <v>0.36254411935800002</v>
          </cell>
          <cell r="GA20">
            <v>0.37185454368600002</v>
          </cell>
          <cell r="GB20">
            <v>0.36932086944600001</v>
          </cell>
          <cell r="GC20">
            <v>0.35579133033799998</v>
          </cell>
          <cell r="GD20">
            <v>0.37791085243200001</v>
          </cell>
          <cell r="GE20">
            <v>0.35714364051800002</v>
          </cell>
          <cell r="GF20">
            <v>0.36908179521599999</v>
          </cell>
          <cell r="GG20">
            <v>0.34583067894000002</v>
          </cell>
          <cell r="GH20">
            <v>0.34747266769399998</v>
          </cell>
          <cell r="GI20">
            <v>0.34763514995599998</v>
          </cell>
          <cell r="GJ20">
            <v>0.358564555645</v>
          </cell>
          <cell r="GK20">
            <v>0.35276252031299998</v>
          </cell>
          <cell r="GL20">
            <v>0.36281263828299998</v>
          </cell>
          <cell r="GM20">
            <v>0.35671621561099998</v>
          </cell>
          <cell r="GN20">
            <v>0.35118615627299998</v>
          </cell>
          <cell r="GO20">
            <v>0.33966952562300001</v>
          </cell>
          <cell r="GP20">
            <v>0.34871238470100002</v>
          </cell>
          <cell r="GQ20">
            <v>0.361169993877</v>
          </cell>
          <cell r="GR20">
            <v>0.37112498283399997</v>
          </cell>
          <cell r="GS20">
            <v>0.34631490707399998</v>
          </cell>
          <cell r="GT20">
            <v>0.35930138826399999</v>
          </cell>
          <cell r="GU20">
            <v>0.35662126541099998</v>
          </cell>
          <cell r="GV20">
            <v>0.37391984462700001</v>
          </cell>
          <cell r="GW20">
            <v>0.34650659561199998</v>
          </cell>
          <cell r="GX20">
            <v>0.34666585922199999</v>
          </cell>
          <cell r="GY20">
            <v>0.33462840318699999</v>
          </cell>
          <cell r="GZ20">
            <v>0.33225768804599998</v>
          </cell>
          <cell r="HA20">
            <v>0.36128312349300001</v>
          </cell>
          <cell r="HB20">
            <v>0.36726695299099998</v>
          </cell>
          <cell r="HC20">
            <v>0.36719638109199998</v>
          </cell>
          <cell r="HD20">
            <v>0.34265315532700003</v>
          </cell>
          <cell r="HE20">
            <v>0.348492085934</v>
          </cell>
          <cell r="HF20">
            <v>0.36690366268199998</v>
          </cell>
          <cell r="HG20">
            <v>0.35397219657899998</v>
          </cell>
          <cell r="HH20">
            <v>0.388461589813</v>
          </cell>
          <cell r="HI20">
            <v>0.36118179559699998</v>
          </cell>
          <cell r="HJ20">
            <v>0.36535006761599997</v>
          </cell>
          <cell r="HK20">
            <v>0.36626011133199998</v>
          </cell>
          <cell r="HL20">
            <v>0.34794640541100003</v>
          </cell>
          <cell r="HM20">
            <v>0.36628371477100002</v>
          </cell>
          <cell r="HN20">
            <v>0.37560158968000001</v>
          </cell>
          <cell r="HO20">
            <v>0.33758729696299999</v>
          </cell>
          <cell r="HP20">
            <v>0.333503484726</v>
          </cell>
          <cell r="HQ20">
            <v>0.361542880535</v>
          </cell>
          <cell r="HR20">
            <v>0.36161428690000003</v>
          </cell>
          <cell r="HS20">
            <v>0.36492419242899998</v>
          </cell>
          <cell r="HT20">
            <v>0.32985323667499999</v>
          </cell>
          <cell r="HU20">
            <v>0.35236740112300002</v>
          </cell>
          <cell r="HV20">
            <v>0.34500449895899998</v>
          </cell>
          <cell r="HW20">
            <v>0.339356064796</v>
          </cell>
          <cell r="HX20">
            <v>0.33982723951299998</v>
          </cell>
          <cell r="HY20">
            <v>0.34644728898999999</v>
          </cell>
          <cell r="HZ20">
            <v>0.35438978671999999</v>
          </cell>
          <cell r="IA20">
            <v>0.35163551569000001</v>
          </cell>
          <cell r="IB20">
            <v>0.34209781885099999</v>
          </cell>
          <cell r="IC20">
            <v>0.33065575361299998</v>
          </cell>
          <cell r="ID20">
            <v>0.3567263484</v>
          </cell>
          <cell r="IE20">
            <v>0.35260415077200002</v>
          </cell>
          <cell r="IF20">
            <v>0.35315096378299998</v>
          </cell>
          <cell r="IG20">
            <v>0.33706372976299998</v>
          </cell>
          <cell r="IH20">
            <v>0.349864125252</v>
          </cell>
          <cell r="II20">
            <v>0.36976850032800002</v>
          </cell>
          <cell r="IJ20">
            <v>0.33413088321700002</v>
          </cell>
          <cell r="IK20">
            <v>0.35991615056999998</v>
          </cell>
          <cell r="IL20">
            <v>0.35791116952899998</v>
          </cell>
          <cell r="IM20">
            <v>0.365296840668</v>
          </cell>
          <cell r="IN20">
            <v>0.36231809854500002</v>
          </cell>
          <cell r="IO20">
            <v>0.37172704935099998</v>
          </cell>
          <cell r="IP20">
            <v>0.33333581686000002</v>
          </cell>
          <cell r="IQ20">
            <v>0.37699824571599999</v>
          </cell>
          <cell r="IR20">
            <v>0.35365238785699998</v>
          </cell>
          <cell r="IS20">
            <v>1.30147701129E-2</v>
          </cell>
          <cell r="IT20">
            <v>27.173156738300001</v>
          </cell>
        </row>
        <row r="21">
          <cell r="A21" t="str">
            <v>DEL_CF_4326440_d1034T_345_ethA</v>
          </cell>
          <cell r="B21">
            <v>0.34389358758900002</v>
          </cell>
          <cell r="C21">
            <v>0.34961622953400001</v>
          </cell>
          <cell r="D21">
            <v>0.36340743303299999</v>
          </cell>
          <cell r="E21">
            <v>0.372076928616</v>
          </cell>
          <cell r="F21">
            <v>0.33984071016299999</v>
          </cell>
          <cell r="G21">
            <v>0.36405241489399998</v>
          </cell>
          <cell r="H21">
            <v>0.38135170936599999</v>
          </cell>
          <cell r="I21">
            <v>0.35616272687900002</v>
          </cell>
          <cell r="J21">
            <v>0.34341990947700002</v>
          </cell>
          <cell r="K21">
            <v>0.36345422267900002</v>
          </cell>
          <cell r="L21">
            <v>0.37544053792999998</v>
          </cell>
          <cell r="M21">
            <v>0.35096508264499998</v>
          </cell>
          <cell r="N21">
            <v>0.37223458290099998</v>
          </cell>
          <cell r="O21">
            <v>0.37601447105399999</v>
          </cell>
          <cell r="P21">
            <v>0.363565683365</v>
          </cell>
          <cell r="Q21">
            <v>0.34363770484900003</v>
          </cell>
          <cell r="R21">
            <v>0.349665522575</v>
          </cell>
          <cell r="S21">
            <v>0.377053558826</v>
          </cell>
          <cell r="T21">
            <v>0.38173437118499998</v>
          </cell>
          <cell r="U21">
            <v>0.37041622400300001</v>
          </cell>
          <cell r="V21">
            <v>0.342082560062</v>
          </cell>
          <cell r="W21">
            <v>0.39195883274100002</v>
          </cell>
          <cell r="X21">
            <v>0.33527296781499999</v>
          </cell>
          <cell r="Y21">
            <v>0.37469887733500001</v>
          </cell>
          <cell r="Z21">
            <v>0.37292331457099998</v>
          </cell>
          <cell r="AA21">
            <v>0.387640535831</v>
          </cell>
          <cell r="AB21">
            <v>0.38409423828099998</v>
          </cell>
          <cell r="AC21">
            <v>0.36606860160799998</v>
          </cell>
          <cell r="AD21">
            <v>0.37400084734</v>
          </cell>
          <cell r="AE21">
            <v>0.37103199958799998</v>
          </cell>
          <cell r="AF21">
            <v>0.37646490335499999</v>
          </cell>
          <cell r="AG21">
            <v>0.38022929430000002</v>
          </cell>
          <cell r="AH21">
            <v>0.37380409240700002</v>
          </cell>
          <cell r="AI21">
            <v>0.36845678091</v>
          </cell>
          <cell r="AJ21">
            <v>0.369566321373</v>
          </cell>
          <cell r="AK21">
            <v>0.35987156629599998</v>
          </cell>
          <cell r="AL21">
            <v>0.36149603128399999</v>
          </cell>
          <cell r="AM21">
            <v>0.37418180704100001</v>
          </cell>
          <cell r="AN21">
            <v>0.36858916282699999</v>
          </cell>
          <cell r="AO21">
            <v>0.37692934274700002</v>
          </cell>
          <cell r="AP21">
            <v>0.361845493317</v>
          </cell>
          <cell r="AQ21">
            <v>0.37916505336799999</v>
          </cell>
          <cell r="AR21">
            <v>0.34939247369799997</v>
          </cell>
          <cell r="AS21">
            <v>0.37915992736800003</v>
          </cell>
          <cell r="AT21">
            <v>0.38386201858500002</v>
          </cell>
          <cell r="AU21">
            <v>0.38144826889</v>
          </cell>
          <cell r="AV21">
            <v>0.364824712276</v>
          </cell>
          <cell r="AW21">
            <v>0.36003410816199999</v>
          </cell>
          <cell r="AX21">
            <v>0.37485152483</v>
          </cell>
          <cell r="AY21">
            <v>0.35508358478500002</v>
          </cell>
          <cell r="AZ21">
            <v>0.35590350627900003</v>
          </cell>
          <cell r="BA21">
            <v>0.37249690294299997</v>
          </cell>
          <cell r="BB21">
            <v>0.36052370071399997</v>
          </cell>
          <cell r="BC21">
            <v>0.37356489896799999</v>
          </cell>
          <cell r="BD21">
            <v>0.36354464292499999</v>
          </cell>
          <cell r="BE21">
            <v>0.35969507694199998</v>
          </cell>
          <cell r="BF21">
            <v>0.37736660242100001</v>
          </cell>
          <cell r="BG21">
            <v>0.37933111190800001</v>
          </cell>
          <cell r="BH21">
            <v>0.370756566525</v>
          </cell>
          <cell r="BI21">
            <v>0.37706238031400002</v>
          </cell>
          <cell r="BJ21">
            <v>0.363196492195</v>
          </cell>
          <cell r="BK21">
            <v>0.359700977802</v>
          </cell>
          <cell r="BL21">
            <v>0.39268082380300001</v>
          </cell>
          <cell r="BM21">
            <v>0.37424123287200001</v>
          </cell>
          <cell r="BN21">
            <v>0.36234694719299998</v>
          </cell>
          <cell r="BO21">
            <v>0.37538254260999998</v>
          </cell>
          <cell r="BP21">
            <v>0.36534088850000002</v>
          </cell>
          <cell r="BQ21">
            <v>0.40407931804699998</v>
          </cell>
          <cell r="BR21">
            <v>0.37656432390200001</v>
          </cell>
          <cell r="BS21">
            <v>0.36283224821100002</v>
          </cell>
          <cell r="BT21">
            <v>0.35469460487400001</v>
          </cell>
          <cell r="BU21">
            <v>0.35284620523499999</v>
          </cell>
          <cell r="BV21">
            <v>0.36611175537099999</v>
          </cell>
          <cell r="BW21">
            <v>0.37386322021500001</v>
          </cell>
          <cell r="BX21">
            <v>0.37646025419200002</v>
          </cell>
          <cell r="BY21">
            <v>0.360580801964</v>
          </cell>
          <cell r="BZ21">
            <v>0.34408605098700001</v>
          </cell>
          <cell r="CA21">
            <v>0.32920652627899999</v>
          </cell>
          <cell r="CB21">
            <v>0.35628473758700002</v>
          </cell>
          <cell r="CC21">
            <v>0.34859257936499999</v>
          </cell>
          <cell r="CD21">
            <v>0.368756175041</v>
          </cell>
          <cell r="CE21">
            <v>0.356725931168</v>
          </cell>
          <cell r="CF21">
            <v>0.36711943149600001</v>
          </cell>
          <cell r="CG21">
            <v>0.35805487632799998</v>
          </cell>
          <cell r="CH21">
            <v>0.35255652666100001</v>
          </cell>
          <cell r="CI21">
            <v>0.36499172449099998</v>
          </cell>
          <cell r="CJ21">
            <v>0.355568766594</v>
          </cell>
          <cell r="CK21">
            <v>0.37084138393400001</v>
          </cell>
          <cell r="CL21">
            <v>0.37099689245200002</v>
          </cell>
          <cell r="CM21">
            <v>0.36648350954100001</v>
          </cell>
          <cell r="CN21">
            <v>0.36635035276400002</v>
          </cell>
          <cell r="CO21">
            <v>0.37004500627499998</v>
          </cell>
          <cell r="CP21">
            <v>0.38373136520399997</v>
          </cell>
          <cell r="CQ21">
            <v>0.35732841491700001</v>
          </cell>
          <cell r="CR21">
            <v>0.372306466103</v>
          </cell>
          <cell r="CS21">
            <v>0.35460138320899998</v>
          </cell>
          <cell r="CT21">
            <v>0.364372551441</v>
          </cell>
          <cell r="CU21">
            <v>0.39335459470700002</v>
          </cell>
          <cell r="CV21">
            <v>0.365204870701</v>
          </cell>
          <cell r="CW21">
            <v>0.35341417789500001</v>
          </cell>
          <cell r="CX21">
            <v>0.35323232412299999</v>
          </cell>
          <cell r="CY21">
            <v>0.34652495384199999</v>
          </cell>
          <cell r="CZ21">
            <v>0.37189298868199999</v>
          </cell>
          <cell r="DA21">
            <v>0.36072343587900002</v>
          </cell>
          <cell r="DB21">
            <v>0.37721252441399999</v>
          </cell>
          <cell r="DC21">
            <v>0.34472525119800002</v>
          </cell>
          <cell r="DD21">
            <v>0.339599013329</v>
          </cell>
          <cell r="DE21">
            <v>0.34763520955999999</v>
          </cell>
          <cell r="DF21">
            <v>0.38214617967600001</v>
          </cell>
          <cell r="DG21">
            <v>0.34316325187699998</v>
          </cell>
          <cell r="DH21">
            <v>0.354207456112</v>
          </cell>
          <cell r="DI21">
            <v>0.35907244682299999</v>
          </cell>
          <cell r="DJ21">
            <v>0.34795027971300002</v>
          </cell>
          <cell r="DK21">
            <v>0.37144750356700001</v>
          </cell>
          <cell r="DL21">
            <v>0.38953310251200002</v>
          </cell>
          <cell r="DM21">
            <v>0.36484372615799998</v>
          </cell>
          <cell r="DN21">
            <v>0.35277026891699997</v>
          </cell>
          <cell r="DO21">
            <v>0.363325715065</v>
          </cell>
          <cell r="DP21">
            <v>0.36387389898299999</v>
          </cell>
          <cell r="DQ21">
            <v>0.379486560822</v>
          </cell>
          <cell r="DR21">
            <v>0.366454958916</v>
          </cell>
          <cell r="DS21">
            <v>0.37302929162999998</v>
          </cell>
          <cell r="DT21">
            <v>0.36770451068900001</v>
          </cell>
          <cell r="DU21">
            <v>0.35976153612099998</v>
          </cell>
          <cell r="DV21">
            <v>0.34796530008299997</v>
          </cell>
          <cell r="DW21">
            <v>0.37073481082900001</v>
          </cell>
          <cell r="DX21">
            <v>0.37088882923099997</v>
          </cell>
          <cell r="DY21">
            <v>0.36996042728400003</v>
          </cell>
          <cell r="DZ21">
            <v>0.37287163734399997</v>
          </cell>
          <cell r="EA21">
            <v>0.34817689657200002</v>
          </cell>
          <cell r="EB21">
            <v>0.36490708589600002</v>
          </cell>
          <cell r="EC21">
            <v>0.35672068595899997</v>
          </cell>
          <cell r="ED21">
            <v>0.366159081459</v>
          </cell>
          <cell r="EE21">
            <v>0.36201107502000002</v>
          </cell>
          <cell r="EF21">
            <v>0.35014063119900002</v>
          </cell>
          <cell r="EG21">
            <v>0.37621307373000001</v>
          </cell>
          <cell r="EH21">
            <v>0.35053139924999999</v>
          </cell>
          <cell r="EI21">
            <v>0.36673402786300002</v>
          </cell>
          <cell r="EJ21">
            <v>0.37190681695900002</v>
          </cell>
          <cell r="EK21">
            <v>0.386971056461</v>
          </cell>
          <cell r="EL21">
            <v>0.35856342315700002</v>
          </cell>
          <cell r="EM21">
            <v>0.37632125616099998</v>
          </cell>
          <cell r="EN21">
            <v>0.34034156799300003</v>
          </cell>
          <cell r="EO21">
            <v>0.33961915969799999</v>
          </cell>
          <cell r="EP21">
            <v>0.35622251033800001</v>
          </cell>
          <cell r="EQ21">
            <v>0.385824501514</v>
          </cell>
          <cell r="ER21">
            <v>0.35497319698300001</v>
          </cell>
          <cell r="ES21">
            <v>0.35402476787600001</v>
          </cell>
          <cell r="ET21">
            <v>0.35619801282899999</v>
          </cell>
          <cell r="EU21">
            <v>0.33887541294099999</v>
          </cell>
          <cell r="EV21">
            <v>0.35579675436000002</v>
          </cell>
          <cell r="EW21">
            <v>0.37366896867799998</v>
          </cell>
          <cell r="EX21">
            <v>0.37359219789499998</v>
          </cell>
          <cell r="EY21">
            <v>0.382816314697</v>
          </cell>
          <cell r="EZ21">
            <v>0.376846075058</v>
          </cell>
          <cell r="FA21">
            <v>0.379401922226</v>
          </cell>
          <cell r="FB21">
            <v>0.36512362957</v>
          </cell>
          <cell r="FC21">
            <v>0.36452019214600001</v>
          </cell>
          <cell r="FD21">
            <v>0.371416032314</v>
          </cell>
          <cell r="FE21">
            <v>0.36896431446099998</v>
          </cell>
          <cell r="FF21">
            <v>0.352309405804</v>
          </cell>
          <cell r="FG21">
            <v>0.35557079315200002</v>
          </cell>
          <cell r="FH21">
            <v>0.37804919481299998</v>
          </cell>
          <cell r="FI21">
            <v>0.36922591924699999</v>
          </cell>
          <cell r="FJ21">
            <v>0.35558629035900002</v>
          </cell>
          <cell r="FK21">
            <v>0.37272018194200002</v>
          </cell>
          <cell r="FL21">
            <v>0.38971394300500001</v>
          </cell>
          <cell r="FM21">
            <v>0.39148449897799997</v>
          </cell>
          <cell r="FN21">
            <v>0.36524474620800002</v>
          </cell>
          <cell r="FO21">
            <v>0.36746388673800001</v>
          </cell>
          <cell r="FP21">
            <v>0.33444416522999998</v>
          </cell>
          <cell r="FQ21">
            <v>0.36258244514499999</v>
          </cell>
          <cell r="FR21">
            <v>0.36607223749200002</v>
          </cell>
          <cell r="FS21">
            <v>0.37747740745500002</v>
          </cell>
          <cell r="FT21">
            <v>0.34803169965699998</v>
          </cell>
          <cell r="FU21">
            <v>0.33779078722</v>
          </cell>
          <cell r="FV21">
            <v>0.346632122993</v>
          </cell>
          <cell r="FW21">
            <v>0.33881187438999999</v>
          </cell>
          <cell r="FX21">
            <v>0.363455057144</v>
          </cell>
          <cell r="FY21">
            <v>0.37193715572399999</v>
          </cell>
          <cell r="FZ21">
            <v>0.37075942754699998</v>
          </cell>
          <cell r="GA21">
            <v>0.38443374633799998</v>
          </cell>
          <cell r="GB21">
            <v>0.38040322065400001</v>
          </cell>
          <cell r="GC21">
            <v>0.36414706707</v>
          </cell>
          <cell r="GD21">
            <v>0.38905221223800002</v>
          </cell>
          <cell r="GE21">
            <v>0.364379346371</v>
          </cell>
          <cell r="GF21">
            <v>0.37860846519500002</v>
          </cell>
          <cell r="GG21">
            <v>0.353693425655</v>
          </cell>
          <cell r="GH21">
            <v>0.354936003685</v>
          </cell>
          <cell r="GI21">
            <v>0.35529482364699999</v>
          </cell>
          <cell r="GJ21">
            <v>0.36611235141800003</v>
          </cell>
          <cell r="GK21">
            <v>0.35993099212599999</v>
          </cell>
          <cell r="GL21">
            <v>0.37536060810100003</v>
          </cell>
          <cell r="GM21">
            <v>0.36473065614700001</v>
          </cell>
          <cell r="GN21">
            <v>0.35808718204500001</v>
          </cell>
          <cell r="GO21">
            <v>0.350252866745</v>
          </cell>
          <cell r="GP21">
            <v>0.35886222124099998</v>
          </cell>
          <cell r="GQ21">
            <v>0.36989766359300003</v>
          </cell>
          <cell r="GR21">
            <v>0.377078652382</v>
          </cell>
          <cell r="GS21">
            <v>0.35644662380199998</v>
          </cell>
          <cell r="GT21">
            <v>0.36650449037600002</v>
          </cell>
          <cell r="GU21">
            <v>0.36494261026399999</v>
          </cell>
          <cell r="GV21">
            <v>0.383322656155</v>
          </cell>
          <cell r="GW21">
            <v>0.35809594392799998</v>
          </cell>
          <cell r="GX21">
            <v>0.35447478294399998</v>
          </cell>
          <cell r="GY21">
            <v>0.34299153089500001</v>
          </cell>
          <cell r="GZ21">
            <v>0.34527063369799998</v>
          </cell>
          <cell r="HA21">
            <v>0.37287771701799999</v>
          </cell>
          <cell r="HB21">
            <v>0.37595981359500003</v>
          </cell>
          <cell r="HC21">
            <v>0.38035142421700002</v>
          </cell>
          <cell r="HD21">
            <v>0.35516977310199999</v>
          </cell>
          <cell r="HE21">
            <v>0.36113935709</v>
          </cell>
          <cell r="HF21">
            <v>0.37250316143000001</v>
          </cell>
          <cell r="HG21">
            <v>0.36357903480499998</v>
          </cell>
          <cell r="HH21">
            <v>0.40106582641600003</v>
          </cell>
          <cell r="HI21">
            <v>0.36848151683800001</v>
          </cell>
          <cell r="HJ21">
            <v>0.37361395358999999</v>
          </cell>
          <cell r="HK21">
            <v>0.37674242258099999</v>
          </cell>
          <cell r="HL21">
            <v>0.35992145538300002</v>
          </cell>
          <cell r="HM21">
            <v>0.37350440025300002</v>
          </cell>
          <cell r="HN21">
            <v>0.38777178525900002</v>
          </cell>
          <cell r="HO21">
            <v>0.34821993112600003</v>
          </cell>
          <cell r="HP21">
            <v>0.33909153938300002</v>
          </cell>
          <cell r="HQ21">
            <v>0.36801910400400001</v>
          </cell>
          <cell r="HR21">
            <v>0.37039077281999999</v>
          </cell>
          <cell r="HS21">
            <v>0.37188076973</v>
          </cell>
          <cell r="HT21">
            <v>0.33958119153999999</v>
          </cell>
          <cell r="HU21">
            <v>0.36353331804299999</v>
          </cell>
          <cell r="HV21">
            <v>0.355839192867</v>
          </cell>
          <cell r="HW21">
            <v>0.34842044115100002</v>
          </cell>
          <cell r="HX21">
            <v>0.353908240795</v>
          </cell>
          <cell r="HY21">
            <v>0.35401195287699999</v>
          </cell>
          <cell r="HZ21">
            <v>0.363451063633</v>
          </cell>
          <cell r="IA21">
            <v>0.361860394478</v>
          </cell>
          <cell r="IB21">
            <v>0.34704887867000001</v>
          </cell>
          <cell r="IC21">
            <v>0.34285473823500001</v>
          </cell>
          <cell r="ID21">
            <v>0.366440176964</v>
          </cell>
          <cell r="IE21">
            <v>0.36104488372799998</v>
          </cell>
          <cell r="IF21">
            <v>0.36016786098499998</v>
          </cell>
          <cell r="IG21">
            <v>0.34737420082100001</v>
          </cell>
          <cell r="IH21">
            <v>0.35796797275499997</v>
          </cell>
          <cell r="II21">
            <v>0.380241274834</v>
          </cell>
          <cell r="IJ21">
            <v>0.33876222372100001</v>
          </cell>
          <cell r="IK21">
            <v>0.36622959375399999</v>
          </cell>
          <cell r="IL21">
            <v>0.36675965785999998</v>
          </cell>
          <cell r="IM21">
            <v>0.37459868192700002</v>
          </cell>
          <cell r="IN21">
            <v>0.37007343769099998</v>
          </cell>
          <cell r="IO21">
            <v>0.38720977306400001</v>
          </cell>
          <cell r="IP21">
            <v>0.34199810028099997</v>
          </cell>
          <cell r="IQ21">
            <v>0.38641595840499998</v>
          </cell>
          <cell r="IR21">
            <v>0.364696770906</v>
          </cell>
          <cell r="IS21">
            <v>1.3435102067900001E-2</v>
          </cell>
          <cell r="IT21">
            <v>27.145069122300001</v>
          </cell>
        </row>
        <row r="22">
          <cell r="A22" t="str">
            <v>SNP_CZ_4326396_G1078A_Q360._ethA</v>
          </cell>
          <cell r="B22">
            <v>0.326645553112</v>
          </cell>
          <cell r="C22">
            <v>0.32974404096600002</v>
          </cell>
          <cell r="D22">
            <v>0.34558594226799999</v>
          </cell>
          <cell r="E22">
            <v>0.354417562485</v>
          </cell>
          <cell r="F22">
            <v>0.32452630996699999</v>
          </cell>
          <cell r="G22">
            <v>0.35301399231000002</v>
          </cell>
          <cell r="H22">
            <v>0.360832452774</v>
          </cell>
          <cell r="I22">
            <v>0.33942627906799999</v>
          </cell>
          <cell r="J22">
            <v>0.32970678806300002</v>
          </cell>
          <cell r="K22">
            <v>0.348533451557</v>
          </cell>
          <cell r="L22">
            <v>0.35949820280099998</v>
          </cell>
          <cell r="M22">
            <v>0.33562159538300002</v>
          </cell>
          <cell r="N22">
            <v>0.355653822422</v>
          </cell>
          <cell r="O22">
            <v>0.35522526502599999</v>
          </cell>
          <cell r="P22">
            <v>0.34975439310099998</v>
          </cell>
          <cell r="Q22">
            <v>0.32828962802900002</v>
          </cell>
          <cell r="R22">
            <v>0.33947396278399999</v>
          </cell>
          <cell r="S22">
            <v>0.35963320732100001</v>
          </cell>
          <cell r="T22">
            <v>0.362442076206</v>
          </cell>
          <cell r="U22">
            <v>0.354341268539</v>
          </cell>
          <cell r="V22">
            <v>0.32945042848599998</v>
          </cell>
          <cell r="W22">
            <v>0.37723624706300002</v>
          </cell>
          <cell r="X22">
            <v>0.32643854618099999</v>
          </cell>
          <cell r="Y22">
            <v>0.35752326250100003</v>
          </cell>
          <cell r="Z22">
            <v>0.361095845699</v>
          </cell>
          <cell r="AA22">
            <v>0.37421637773499999</v>
          </cell>
          <cell r="AB22">
            <v>0.36841040849700002</v>
          </cell>
          <cell r="AC22">
            <v>0.35005140304600002</v>
          </cell>
          <cell r="AD22">
            <v>0.36185669899</v>
          </cell>
          <cell r="AE22">
            <v>0.35889202356299998</v>
          </cell>
          <cell r="AF22">
            <v>0.36596941947900002</v>
          </cell>
          <cell r="AG22">
            <v>0.36951237916899998</v>
          </cell>
          <cell r="AH22">
            <v>0.36041706800500001</v>
          </cell>
          <cell r="AI22">
            <v>0.355398714542</v>
          </cell>
          <cell r="AJ22">
            <v>0.35474264621700002</v>
          </cell>
          <cell r="AK22">
            <v>0.347382605076</v>
          </cell>
          <cell r="AL22">
            <v>0.353977739811</v>
          </cell>
          <cell r="AM22">
            <v>0.35624158382400001</v>
          </cell>
          <cell r="AN22">
            <v>0.35498678684200002</v>
          </cell>
          <cell r="AO22">
            <v>0.36477863788600001</v>
          </cell>
          <cell r="AP22">
            <v>0.34621042013199999</v>
          </cell>
          <cell r="AQ22">
            <v>0.36675411462800001</v>
          </cell>
          <cell r="AR22">
            <v>0.33841097354900002</v>
          </cell>
          <cell r="AS22">
            <v>0.36489260196700002</v>
          </cell>
          <cell r="AT22">
            <v>0.37082642316800002</v>
          </cell>
          <cell r="AU22">
            <v>0.36646771431000003</v>
          </cell>
          <cell r="AV22">
            <v>0.35379451513299998</v>
          </cell>
          <cell r="AW22">
            <v>0.34512919187500002</v>
          </cell>
          <cell r="AX22">
            <v>0.36317873001099998</v>
          </cell>
          <cell r="AY22">
            <v>0.34304124116899998</v>
          </cell>
          <cell r="AZ22">
            <v>0.34197032451600001</v>
          </cell>
          <cell r="BA22">
            <v>0.359859764576</v>
          </cell>
          <cell r="BB22">
            <v>0.35037362575499997</v>
          </cell>
          <cell r="BC22">
            <v>0.36054921150199998</v>
          </cell>
          <cell r="BD22">
            <v>0.35106062889099998</v>
          </cell>
          <cell r="BE22">
            <v>0.34896963834799999</v>
          </cell>
          <cell r="BF22">
            <v>0.36448740959199999</v>
          </cell>
          <cell r="BG22">
            <v>0.367010593414</v>
          </cell>
          <cell r="BH22">
            <v>0.35670644044900002</v>
          </cell>
          <cell r="BI22">
            <v>0.36378616094600003</v>
          </cell>
          <cell r="BJ22">
            <v>0.35152041912100002</v>
          </cell>
          <cell r="BK22">
            <v>0.34758114814800001</v>
          </cell>
          <cell r="BL22">
            <v>0.37995970249200001</v>
          </cell>
          <cell r="BM22">
            <v>0.358265697956</v>
          </cell>
          <cell r="BN22">
            <v>0.351030051708</v>
          </cell>
          <cell r="BO22">
            <v>0.365685284138</v>
          </cell>
          <cell r="BP22">
            <v>0.35541063547099999</v>
          </cell>
          <cell r="BQ22">
            <v>0.39194357395200002</v>
          </cell>
          <cell r="BR22">
            <v>0.36951380968100001</v>
          </cell>
          <cell r="BS22">
            <v>0.34856075048399998</v>
          </cell>
          <cell r="BT22">
            <v>0.34626382589299998</v>
          </cell>
          <cell r="BU22">
            <v>0.34456181526200003</v>
          </cell>
          <cell r="BV22">
            <v>0.35813772678400002</v>
          </cell>
          <cell r="BW22">
            <v>0.362019658089</v>
          </cell>
          <cell r="BX22">
            <v>0.36661285162000001</v>
          </cell>
          <cell r="BY22">
            <v>0.35126465558999997</v>
          </cell>
          <cell r="BZ22">
            <v>0.33599704504</v>
          </cell>
          <cell r="CA22">
            <v>0.32185578346299998</v>
          </cell>
          <cell r="CB22">
            <v>0.34835833311100001</v>
          </cell>
          <cell r="CC22">
            <v>0.34122109413099999</v>
          </cell>
          <cell r="CD22">
            <v>0.360303103924</v>
          </cell>
          <cell r="CE22">
            <v>0.34747374057800001</v>
          </cell>
          <cell r="CF22">
            <v>0.36086070537600001</v>
          </cell>
          <cell r="CG22">
            <v>0.34718447923700002</v>
          </cell>
          <cell r="CH22">
            <v>0.34708118438699997</v>
          </cell>
          <cell r="CI22">
            <v>0.35780656337700001</v>
          </cell>
          <cell r="CJ22">
            <v>0.346461415291</v>
          </cell>
          <cell r="CK22">
            <v>0.362941265106</v>
          </cell>
          <cell r="CL22">
            <v>0.361846864223</v>
          </cell>
          <cell r="CM22">
            <v>0.35657864809000001</v>
          </cell>
          <cell r="CN22">
            <v>0.35843849182100002</v>
          </cell>
          <cell r="CO22">
            <v>0.36066430807099997</v>
          </cell>
          <cell r="CP22">
            <v>0.37308788299599999</v>
          </cell>
          <cell r="CQ22">
            <v>0.34965151548399998</v>
          </cell>
          <cell r="CR22">
            <v>0.36413383483900003</v>
          </cell>
          <cell r="CS22">
            <v>0.347290098667</v>
          </cell>
          <cell r="CT22">
            <v>0.35532164573699998</v>
          </cell>
          <cell r="CU22">
            <v>0.38398694992100002</v>
          </cell>
          <cell r="CV22">
            <v>0.35563343763400002</v>
          </cell>
          <cell r="CW22">
            <v>0.34540992975200002</v>
          </cell>
          <cell r="CX22">
            <v>0.34647136926700001</v>
          </cell>
          <cell r="CY22">
            <v>0.33697098493599997</v>
          </cell>
          <cell r="CZ22">
            <v>0.36429315805399998</v>
          </cell>
          <cell r="DA22">
            <v>0.34969764947900001</v>
          </cell>
          <cell r="DB22">
            <v>0.366620898247</v>
          </cell>
          <cell r="DC22">
            <v>0.33697903156300002</v>
          </cell>
          <cell r="DD22">
            <v>0.32997554540599999</v>
          </cell>
          <cell r="DE22">
            <v>0.34028965234800002</v>
          </cell>
          <cell r="DF22">
            <v>0.37021797895399999</v>
          </cell>
          <cell r="DG22">
            <v>0.336341321468</v>
          </cell>
          <cell r="DH22">
            <v>0.34642672538800001</v>
          </cell>
          <cell r="DI22">
            <v>0.350183665752</v>
          </cell>
          <cell r="DJ22">
            <v>0.340676605701</v>
          </cell>
          <cell r="DK22">
            <v>0.36288177967099999</v>
          </cell>
          <cell r="DL22">
            <v>0.380156159401</v>
          </cell>
          <cell r="DM22">
            <v>0.35766273736999998</v>
          </cell>
          <cell r="DN22">
            <v>0.34518200159099999</v>
          </cell>
          <cell r="DO22">
            <v>0.35587388277100002</v>
          </cell>
          <cell r="DP22">
            <v>0.35103273391700002</v>
          </cell>
          <cell r="DQ22">
            <v>0.36885094642600003</v>
          </cell>
          <cell r="DR22">
            <v>0.35814934968899997</v>
          </cell>
          <cell r="DS22">
            <v>0.36364275217100001</v>
          </cell>
          <cell r="DT22">
            <v>0.35770303010900001</v>
          </cell>
          <cell r="DU22">
            <v>0.35194903612099998</v>
          </cell>
          <cell r="DV22">
            <v>0.341800093651</v>
          </cell>
          <cell r="DW22">
            <v>0.36331552267099998</v>
          </cell>
          <cell r="DX22">
            <v>0.36028468608899999</v>
          </cell>
          <cell r="DY22">
            <v>0.36058199405699998</v>
          </cell>
          <cell r="DZ22">
            <v>0.360728144646</v>
          </cell>
          <cell r="EA22">
            <v>0.34207677841200002</v>
          </cell>
          <cell r="EB22">
            <v>0.35457640886300001</v>
          </cell>
          <cell r="EC22">
            <v>0.34695535898199997</v>
          </cell>
          <cell r="ED22">
            <v>0.35994547605499999</v>
          </cell>
          <cell r="EE22">
            <v>0.35426837205900003</v>
          </cell>
          <cell r="EF22">
            <v>0.342983722687</v>
          </cell>
          <cell r="EG22">
            <v>0.36476224660899997</v>
          </cell>
          <cell r="EH22">
            <v>0.34126007556900001</v>
          </cell>
          <cell r="EI22">
            <v>0.35691797733300001</v>
          </cell>
          <cell r="EJ22">
            <v>0.36298048496200003</v>
          </cell>
          <cell r="EK22">
            <v>0.37551683187500001</v>
          </cell>
          <cell r="EL22">
            <v>0.35103648901000001</v>
          </cell>
          <cell r="EM22">
            <v>0.36459612846400002</v>
          </cell>
          <cell r="EN22">
            <v>0.32695382833499997</v>
          </cell>
          <cell r="EO22">
            <v>0.33181685209299999</v>
          </cell>
          <cell r="EP22">
            <v>0.34707927703899999</v>
          </cell>
          <cell r="EQ22">
            <v>0.37620002031299998</v>
          </cell>
          <cell r="ER22">
            <v>0.34399932622899998</v>
          </cell>
          <cell r="ES22">
            <v>0.34699261188500002</v>
          </cell>
          <cell r="ET22">
            <v>0.34819287061699999</v>
          </cell>
          <cell r="EU22">
            <v>0.33251303434399998</v>
          </cell>
          <cell r="EV22">
            <v>0.345635890961</v>
          </cell>
          <cell r="EW22">
            <v>0.36356127262100002</v>
          </cell>
          <cell r="EX22">
            <v>0.36559432744999998</v>
          </cell>
          <cell r="EY22">
            <v>0.37589877843899999</v>
          </cell>
          <cell r="EZ22">
            <v>0.36647695303</v>
          </cell>
          <cell r="FA22">
            <v>0.36847525835</v>
          </cell>
          <cell r="FB22">
            <v>0.35820746421799998</v>
          </cell>
          <cell r="FC22">
            <v>0.35564345121399998</v>
          </cell>
          <cell r="FD22">
            <v>0.36471807956699998</v>
          </cell>
          <cell r="FE22">
            <v>0.35961985588099998</v>
          </cell>
          <cell r="FF22">
            <v>0.34804636239999998</v>
          </cell>
          <cell r="FG22">
            <v>0.34835070371600002</v>
          </cell>
          <cell r="FH22">
            <v>0.37102425098399999</v>
          </cell>
          <cell r="FI22">
            <v>0.36019420623800003</v>
          </cell>
          <cell r="FJ22">
            <v>0.35193079710000003</v>
          </cell>
          <cell r="FK22">
            <v>0.36411869525899998</v>
          </cell>
          <cell r="FL22">
            <v>0.38275134563399998</v>
          </cell>
          <cell r="FM22">
            <v>0.380301713943</v>
          </cell>
          <cell r="FN22">
            <v>0.35824185609800002</v>
          </cell>
          <cell r="FO22">
            <v>0.35732138156900001</v>
          </cell>
          <cell r="FP22">
            <v>0.32445341348599999</v>
          </cell>
          <cell r="FQ22">
            <v>0.35131043195700001</v>
          </cell>
          <cell r="FR22">
            <v>0.35754561424300002</v>
          </cell>
          <cell r="FS22">
            <v>0.36687928438200001</v>
          </cell>
          <cell r="FT22">
            <v>0.340853393078</v>
          </cell>
          <cell r="FU22">
            <v>0.32720845937699999</v>
          </cell>
          <cell r="FV22">
            <v>0.34091144800200002</v>
          </cell>
          <cell r="FW22">
            <v>0.33053386211399999</v>
          </cell>
          <cell r="FX22">
            <v>0.35191494226499997</v>
          </cell>
          <cell r="FY22">
            <v>0.366084635258</v>
          </cell>
          <cell r="FZ22">
            <v>0.36602377891499999</v>
          </cell>
          <cell r="GA22">
            <v>0.37545055151000001</v>
          </cell>
          <cell r="GB22">
            <v>0.37103772163400001</v>
          </cell>
          <cell r="GC22">
            <v>0.35561662912399999</v>
          </cell>
          <cell r="GD22">
            <v>0.38159370422400002</v>
          </cell>
          <cell r="GE22">
            <v>0.35851854085899998</v>
          </cell>
          <cell r="GF22">
            <v>0.37075322866400001</v>
          </cell>
          <cell r="GG22">
            <v>0.34541410207700002</v>
          </cell>
          <cell r="GH22">
            <v>0.34902060031900001</v>
          </cell>
          <cell r="GI22">
            <v>0.34914839267699999</v>
          </cell>
          <cell r="GJ22">
            <v>0.36012399196599998</v>
          </cell>
          <cell r="GK22">
            <v>0.35602831840499999</v>
          </cell>
          <cell r="GL22">
            <v>0.36480557918500001</v>
          </cell>
          <cell r="GM22">
            <v>0.358554124832</v>
          </cell>
          <cell r="GN22">
            <v>0.352538943291</v>
          </cell>
          <cell r="GO22">
            <v>0.34176868200299998</v>
          </cell>
          <cell r="GP22">
            <v>0.35055249929400001</v>
          </cell>
          <cell r="GQ22">
            <v>0.36103671789199998</v>
          </cell>
          <cell r="GR22">
            <v>0.37264358997300001</v>
          </cell>
          <cell r="GS22">
            <v>0.34791219234499998</v>
          </cell>
          <cell r="GT22">
            <v>0.36072033643700002</v>
          </cell>
          <cell r="GU22">
            <v>0.35658389329899998</v>
          </cell>
          <cell r="GV22">
            <v>0.377722501755</v>
          </cell>
          <cell r="GW22">
            <v>0.348502516747</v>
          </cell>
          <cell r="GX22">
            <v>0.34822082519500003</v>
          </cell>
          <cell r="GY22">
            <v>0.33439725637399997</v>
          </cell>
          <cell r="GZ22">
            <v>0.33412587642699998</v>
          </cell>
          <cell r="HA22">
            <v>0.36217719316500002</v>
          </cell>
          <cell r="HB22">
            <v>0.36763024330100003</v>
          </cell>
          <cell r="HC22">
            <v>0.371152341366</v>
          </cell>
          <cell r="HD22">
            <v>0.34457129240000001</v>
          </cell>
          <cell r="HE22">
            <v>0.35249096155199999</v>
          </cell>
          <cell r="HF22">
            <v>0.36815404891999998</v>
          </cell>
          <cell r="HG22">
            <v>0.35426574945400002</v>
          </cell>
          <cell r="HH22">
            <v>0.39071124792099998</v>
          </cell>
          <cell r="HI22">
            <v>0.36097097396900002</v>
          </cell>
          <cell r="HJ22">
            <v>0.36719065904600001</v>
          </cell>
          <cell r="HK22">
            <v>0.36825686693199999</v>
          </cell>
          <cell r="HL22">
            <v>0.34982693195300002</v>
          </cell>
          <cell r="HM22">
            <v>0.36835551261900001</v>
          </cell>
          <cell r="HN22">
            <v>0.37784838676499999</v>
          </cell>
          <cell r="HO22">
            <v>0.339355647564</v>
          </cell>
          <cell r="HP22">
            <v>0.33632320165599999</v>
          </cell>
          <cell r="HQ22">
            <v>0.361402451992</v>
          </cell>
          <cell r="HR22">
            <v>0.36538904905300001</v>
          </cell>
          <cell r="HS22">
            <v>0.36516612768200002</v>
          </cell>
          <cell r="HT22">
            <v>0.33326917886700003</v>
          </cell>
          <cell r="HU22">
            <v>0.35477459430699998</v>
          </cell>
          <cell r="HV22">
            <v>0.34851920604699999</v>
          </cell>
          <cell r="HW22">
            <v>0.341250002384</v>
          </cell>
          <cell r="HX22">
            <v>0.34154045581800002</v>
          </cell>
          <cell r="HY22">
            <v>0.34782648086500001</v>
          </cell>
          <cell r="HZ22">
            <v>0.356082856655</v>
          </cell>
          <cell r="IA22">
            <v>0.35329329967500001</v>
          </cell>
          <cell r="IB22">
            <v>0.34331607818600002</v>
          </cell>
          <cell r="IC22">
            <v>0.33271503448500001</v>
          </cell>
          <cell r="ID22">
            <v>0.35675805807099997</v>
          </cell>
          <cell r="IE22">
            <v>0.35393750667599999</v>
          </cell>
          <cell r="IF22">
            <v>0.35285711288499999</v>
          </cell>
          <cell r="IG22">
            <v>0.33995324373199998</v>
          </cell>
          <cell r="IH22">
            <v>0.35116016864799998</v>
          </cell>
          <cell r="II22">
            <v>0.37112206220600003</v>
          </cell>
          <cell r="IJ22">
            <v>0.33350187540100001</v>
          </cell>
          <cell r="IK22">
            <v>0.35988032817799998</v>
          </cell>
          <cell r="IL22">
            <v>0.35933446884199999</v>
          </cell>
          <cell r="IM22">
            <v>0.36846458911899999</v>
          </cell>
          <cell r="IN22">
            <v>0.36224997043599999</v>
          </cell>
          <cell r="IO22">
            <v>0.37406349182100002</v>
          </cell>
          <cell r="IP22">
            <v>0.33273082971599999</v>
          </cell>
          <cell r="IQ22">
            <v>0.38027471303900001</v>
          </cell>
          <cell r="IR22">
            <v>0.35488653183000002</v>
          </cell>
          <cell r="IS22">
            <v>1.30929248407E-2</v>
          </cell>
          <cell r="IT22">
            <v>27.1052150726</v>
          </cell>
        </row>
        <row r="23">
          <cell r="A23" t="str">
            <v>INS_CF_4327160_i314A_105_ethA</v>
          </cell>
          <cell r="B23">
            <v>0.32117456197700001</v>
          </cell>
          <cell r="C23">
            <v>0.326146483421</v>
          </cell>
          <cell r="D23">
            <v>0.34210664033900001</v>
          </cell>
          <cell r="E23">
            <v>0.35152852535200002</v>
          </cell>
          <cell r="F23">
            <v>0.32080036401700002</v>
          </cell>
          <cell r="G23">
            <v>0.34993821382500001</v>
          </cell>
          <cell r="H23">
            <v>0.35662192106200002</v>
          </cell>
          <cell r="I23">
            <v>0.33655744790999997</v>
          </cell>
          <cell r="J23">
            <v>0.32672166824299997</v>
          </cell>
          <cell r="K23">
            <v>0.34411835670500002</v>
          </cell>
          <cell r="L23">
            <v>0.35546237230299998</v>
          </cell>
          <cell r="M23">
            <v>0.33344596624400002</v>
          </cell>
          <cell r="N23">
            <v>0.350948214531</v>
          </cell>
          <cell r="O23">
            <v>0.35007721185700003</v>
          </cell>
          <cell r="P23">
            <v>0.34484845399899999</v>
          </cell>
          <cell r="Q23">
            <v>0.32495892047899999</v>
          </cell>
          <cell r="R23">
            <v>0.33485555648799997</v>
          </cell>
          <cell r="S23">
            <v>0.35503304004699998</v>
          </cell>
          <cell r="T23">
            <v>0.35919058322899999</v>
          </cell>
          <cell r="U23">
            <v>0.35180485248600002</v>
          </cell>
          <cell r="V23">
            <v>0.32689887285199998</v>
          </cell>
          <cell r="W23">
            <v>0.375015377998</v>
          </cell>
          <cell r="X23">
            <v>0.32511854171799998</v>
          </cell>
          <cell r="Y23">
            <v>0.35497087240199998</v>
          </cell>
          <cell r="Z23">
            <v>0.358357846737</v>
          </cell>
          <cell r="AA23">
            <v>0.37158429622700001</v>
          </cell>
          <cell r="AB23">
            <v>0.36558890342700001</v>
          </cell>
          <cell r="AC23">
            <v>0.34793430566799999</v>
          </cell>
          <cell r="AD23">
            <v>0.35928875207900002</v>
          </cell>
          <cell r="AE23">
            <v>0.35612767934799999</v>
          </cell>
          <cell r="AF23">
            <v>0.36206531524699997</v>
          </cell>
          <cell r="AG23">
            <v>0.36926257610300001</v>
          </cell>
          <cell r="AH23">
            <v>0.35720092058199998</v>
          </cell>
          <cell r="AI23">
            <v>0.35387223959000003</v>
          </cell>
          <cell r="AJ23">
            <v>0.35461509227799998</v>
          </cell>
          <cell r="AK23">
            <v>0.34576743841200003</v>
          </cell>
          <cell r="AL23">
            <v>0.35091483593</v>
          </cell>
          <cell r="AM23">
            <v>0.355368316174</v>
          </cell>
          <cell r="AN23">
            <v>0.355235695839</v>
          </cell>
          <cell r="AO23">
            <v>0.361721038818</v>
          </cell>
          <cell r="AP23">
            <v>0.34482604265200001</v>
          </cell>
          <cell r="AQ23">
            <v>0.36403083801300001</v>
          </cell>
          <cell r="AR23">
            <v>0.33789873123199998</v>
          </cell>
          <cell r="AS23">
            <v>0.363743364811</v>
          </cell>
          <cell r="AT23">
            <v>0.36816143989599998</v>
          </cell>
          <cell r="AU23">
            <v>0.36557948589299999</v>
          </cell>
          <cell r="AV23">
            <v>0.35465550422699998</v>
          </cell>
          <cell r="AW23">
            <v>0.34431374072999998</v>
          </cell>
          <cell r="AX23">
            <v>0.3621276021</v>
          </cell>
          <cell r="AY23">
            <v>0.34204435348500001</v>
          </cell>
          <cell r="AZ23">
            <v>0.34108906984300003</v>
          </cell>
          <cell r="BA23">
            <v>0.36048334837000001</v>
          </cell>
          <cell r="BB23">
            <v>0.34742408990899998</v>
          </cell>
          <cell r="BC23">
            <v>0.361065208912</v>
          </cell>
          <cell r="BD23">
            <v>0.348107755184</v>
          </cell>
          <cell r="BE23">
            <v>0.34963774681100002</v>
          </cell>
          <cell r="BF23">
            <v>0.36446380615200002</v>
          </cell>
          <cell r="BG23">
            <v>0.36512589454700001</v>
          </cell>
          <cell r="BH23">
            <v>0.35488235950500002</v>
          </cell>
          <cell r="BI23">
            <v>0.36335837841000002</v>
          </cell>
          <cell r="BJ23">
            <v>0.34933650493599999</v>
          </cell>
          <cell r="BK23">
            <v>0.34568548202499999</v>
          </cell>
          <cell r="BL23">
            <v>0.37802022695499998</v>
          </cell>
          <cell r="BM23">
            <v>0.35600358247800001</v>
          </cell>
          <cell r="BN23">
            <v>0.35108757018999998</v>
          </cell>
          <cell r="BO23">
            <v>0.36387574672700002</v>
          </cell>
          <cell r="BP23">
            <v>0.35356432199499999</v>
          </cell>
          <cell r="BQ23">
            <v>0.390670239925</v>
          </cell>
          <cell r="BR23">
            <v>0.36743187904399999</v>
          </cell>
          <cell r="BS23">
            <v>0.34612822532699999</v>
          </cell>
          <cell r="BT23">
            <v>0.34400981664699998</v>
          </cell>
          <cell r="BU23">
            <v>0.34374994039500001</v>
          </cell>
          <cell r="BV23">
            <v>0.355198442936</v>
          </cell>
          <cell r="BW23">
            <v>0.35822868347199999</v>
          </cell>
          <cell r="BX23">
            <v>0.36283439397799999</v>
          </cell>
          <cell r="BY23">
            <v>0.34926164150200001</v>
          </cell>
          <cell r="BZ23">
            <v>0.33109420537899997</v>
          </cell>
          <cell r="CA23">
            <v>0.31815576553300001</v>
          </cell>
          <cell r="CB23">
            <v>0.34504961967499997</v>
          </cell>
          <cell r="CC23">
            <v>0.33964025974299999</v>
          </cell>
          <cell r="CD23">
            <v>0.35707044601400001</v>
          </cell>
          <cell r="CE23">
            <v>0.34320390224500003</v>
          </cell>
          <cell r="CF23">
            <v>0.35773807764100002</v>
          </cell>
          <cell r="CG23">
            <v>0.34295028448100001</v>
          </cell>
          <cell r="CH23">
            <v>0.34193861484499999</v>
          </cell>
          <cell r="CI23">
            <v>0.35453432798399998</v>
          </cell>
          <cell r="CJ23">
            <v>0.34263139963200001</v>
          </cell>
          <cell r="CK23">
            <v>0.35848456621199998</v>
          </cell>
          <cell r="CL23">
            <v>0.358349502087</v>
          </cell>
          <cell r="CM23">
            <v>0.35231256485000001</v>
          </cell>
          <cell r="CN23">
            <v>0.354740440845</v>
          </cell>
          <cell r="CO23">
            <v>0.35649156570399998</v>
          </cell>
          <cell r="CP23">
            <v>0.36859762668599999</v>
          </cell>
          <cell r="CQ23">
            <v>0.346505880356</v>
          </cell>
          <cell r="CR23">
            <v>0.35830384492900003</v>
          </cell>
          <cell r="CS23">
            <v>0.34351241588600001</v>
          </cell>
          <cell r="CT23">
            <v>0.34960341453600002</v>
          </cell>
          <cell r="CU23">
            <v>0.38162434101100001</v>
          </cell>
          <cell r="CV23">
            <v>0.352202177048</v>
          </cell>
          <cell r="CW23">
            <v>0.34258228540399999</v>
          </cell>
          <cell r="CX23">
            <v>0.34358090162299998</v>
          </cell>
          <cell r="CY23">
            <v>0.33383548259700002</v>
          </cell>
          <cell r="CZ23">
            <v>0.35811591148400002</v>
          </cell>
          <cell r="DA23">
            <v>0.34604716300999999</v>
          </cell>
          <cell r="DB23">
            <v>0.362911403179</v>
          </cell>
          <cell r="DC23">
            <v>0.33315867185600001</v>
          </cell>
          <cell r="DD23">
            <v>0.32711982727099997</v>
          </cell>
          <cell r="DE23">
            <v>0.337339103222</v>
          </cell>
          <cell r="DF23">
            <v>0.36833256483100002</v>
          </cell>
          <cell r="DG23">
            <v>0.33340412378299999</v>
          </cell>
          <cell r="DH23">
            <v>0.34502732753799997</v>
          </cell>
          <cell r="DI23">
            <v>0.34847813844699999</v>
          </cell>
          <cell r="DJ23">
            <v>0.33513790369000002</v>
          </cell>
          <cell r="DK23">
            <v>0.35902643203700002</v>
          </cell>
          <cell r="DL23">
            <v>0.37854522466700002</v>
          </cell>
          <cell r="DM23">
            <v>0.35389304161099999</v>
          </cell>
          <cell r="DN23">
            <v>0.34173905849500003</v>
          </cell>
          <cell r="DO23">
            <v>0.35065764188800003</v>
          </cell>
          <cell r="DP23">
            <v>0.34719574451399998</v>
          </cell>
          <cell r="DQ23">
            <v>0.365452349186</v>
          </cell>
          <cell r="DR23">
            <v>0.35273772478100002</v>
          </cell>
          <cell r="DS23">
            <v>0.36077964305900001</v>
          </cell>
          <cell r="DT23">
            <v>0.35610705614100002</v>
          </cell>
          <cell r="DU23">
            <v>0.34913915395700001</v>
          </cell>
          <cell r="DV23">
            <v>0.337543547153</v>
          </cell>
          <cell r="DW23">
            <v>0.36221128702200001</v>
          </cell>
          <cell r="DX23">
            <v>0.35635018348699998</v>
          </cell>
          <cell r="DY23">
            <v>0.359323322773</v>
          </cell>
          <cell r="DZ23">
            <v>0.35711640119600002</v>
          </cell>
          <cell r="EA23">
            <v>0.33899170160300002</v>
          </cell>
          <cell r="EB23">
            <v>0.35298079252199999</v>
          </cell>
          <cell r="EC23">
            <v>0.342899441719</v>
          </cell>
          <cell r="ED23">
            <v>0.35491979122200001</v>
          </cell>
          <cell r="EE23">
            <v>0.35156887769700002</v>
          </cell>
          <cell r="EF23">
            <v>0.340258359909</v>
          </cell>
          <cell r="EG23">
            <v>0.36076313257199999</v>
          </cell>
          <cell r="EH23">
            <v>0.33773118257500001</v>
          </cell>
          <cell r="EI23">
            <v>0.35527855157900001</v>
          </cell>
          <cell r="EJ23">
            <v>0.35904353856999999</v>
          </cell>
          <cell r="EK23">
            <v>0.37132900953300002</v>
          </cell>
          <cell r="EL23">
            <v>0.34984105825400003</v>
          </cell>
          <cell r="EM23">
            <v>0.36262768506999998</v>
          </cell>
          <cell r="EN23">
            <v>0.32392358779899999</v>
          </cell>
          <cell r="EO23">
            <v>0.33068865537600001</v>
          </cell>
          <cell r="EP23">
            <v>0.34446692466700002</v>
          </cell>
          <cell r="EQ23">
            <v>0.37195116281500001</v>
          </cell>
          <cell r="ER23">
            <v>0.33890557289099998</v>
          </cell>
          <cell r="ES23">
            <v>0.34435141086600002</v>
          </cell>
          <cell r="ET23">
            <v>0.34524220228199998</v>
          </cell>
          <cell r="EU23">
            <v>0.33020877838099999</v>
          </cell>
          <cell r="EV23">
            <v>0.34419602155700002</v>
          </cell>
          <cell r="EW23">
            <v>0.35745209455499999</v>
          </cell>
          <cell r="EX23">
            <v>0.36218327283899998</v>
          </cell>
          <cell r="EY23">
            <v>0.37078082561499998</v>
          </cell>
          <cell r="EZ23">
            <v>0.36325448751400002</v>
          </cell>
          <cell r="FA23">
            <v>0.365901112556</v>
          </cell>
          <cell r="FB23">
            <v>0.35233038663900001</v>
          </cell>
          <cell r="FC23">
            <v>0.35410416126299998</v>
          </cell>
          <cell r="FD23">
            <v>0.361731469631</v>
          </cell>
          <cell r="FE23">
            <v>0.35565203428300002</v>
          </cell>
          <cell r="FF23">
            <v>0.34530657529800002</v>
          </cell>
          <cell r="FG23">
            <v>0.34532552957500001</v>
          </cell>
          <cell r="FH23">
            <v>0.368012964725</v>
          </cell>
          <cell r="FI23">
            <v>0.35638397932100002</v>
          </cell>
          <cell r="FJ23">
            <v>0.34940499067300002</v>
          </cell>
          <cell r="FK23">
            <v>0.36053115129500002</v>
          </cell>
          <cell r="FL23">
            <v>0.37801390886300001</v>
          </cell>
          <cell r="FM23">
            <v>0.37591844797099999</v>
          </cell>
          <cell r="FN23">
            <v>0.35713630914700001</v>
          </cell>
          <cell r="FO23">
            <v>0.354129731655</v>
          </cell>
          <cell r="FP23">
            <v>0.32368779182399998</v>
          </cell>
          <cell r="FQ23">
            <v>0.34843802452099998</v>
          </cell>
          <cell r="FR23">
            <v>0.35298550128900003</v>
          </cell>
          <cell r="FS23">
            <v>0.36462461948399999</v>
          </cell>
          <cell r="FT23">
            <v>0.33823734521900001</v>
          </cell>
          <cell r="FU23">
            <v>0.32377761602400001</v>
          </cell>
          <cell r="FV23">
            <v>0.338741660118</v>
          </cell>
          <cell r="FW23">
            <v>0.32888144254700002</v>
          </cell>
          <cell r="FX23">
            <v>0.34902691841099998</v>
          </cell>
          <cell r="FY23">
            <v>0.36301046609900001</v>
          </cell>
          <cell r="FZ23">
            <v>0.36131513118699998</v>
          </cell>
          <cell r="GA23">
            <v>0.37026262283299999</v>
          </cell>
          <cell r="GB23">
            <v>0.36768418550499998</v>
          </cell>
          <cell r="GC23">
            <v>0.35245913267099999</v>
          </cell>
          <cell r="GD23">
            <v>0.37809091806400003</v>
          </cell>
          <cell r="GE23">
            <v>0.35605525970500002</v>
          </cell>
          <cell r="GF23">
            <v>0.36745387315799999</v>
          </cell>
          <cell r="GG23">
            <v>0.34290939569500001</v>
          </cell>
          <cell r="GH23">
            <v>0.348166048527</v>
          </cell>
          <cell r="GI23">
            <v>0.34834122657799999</v>
          </cell>
          <cell r="GJ23">
            <v>0.35728639364199999</v>
          </cell>
          <cell r="GK23">
            <v>0.353430569172</v>
          </cell>
          <cell r="GL23">
            <v>0.361191213131</v>
          </cell>
          <cell r="GM23">
            <v>0.355091691017</v>
          </cell>
          <cell r="GN23">
            <v>0.35001856088599997</v>
          </cell>
          <cell r="GO23">
            <v>0.339125335217</v>
          </cell>
          <cell r="GP23">
            <v>0.34825384616900001</v>
          </cell>
          <cell r="GQ23">
            <v>0.35751080513</v>
          </cell>
          <cell r="GR23">
            <v>0.36774450540499998</v>
          </cell>
          <cell r="GS23">
            <v>0.344744741917</v>
          </cell>
          <cell r="GT23">
            <v>0.35782039165500001</v>
          </cell>
          <cell r="GU23">
            <v>0.35309851169599998</v>
          </cell>
          <cell r="GV23">
            <v>0.37405586242700001</v>
          </cell>
          <cell r="GW23">
            <v>0.34459066390999998</v>
          </cell>
          <cell r="GX23">
            <v>0.34707707166700003</v>
          </cell>
          <cell r="GY23">
            <v>0.33306294679600001</v>
          </cell>
          <cell r="GZ23">
            <v>0.330680847168</v>
          </cell>
          <cell r="HA23">
            <v>0.35729122161900001</v>
          </cell>
          <cell r="HB23">
            <v>0.36384177207899998</v>
          </cell>
          <cell r="HC23">
            <v>0.36537533998499999</v>
          </cell>
          <cell r="HD23">
            <v>0.34092116355899998</v>
          </cell>
          <cell r="HE23">
            <v>0.34829217195500001</v>
          </cell>
          <cell r="HF23">
            <v>0.36566114425700003</v>
          </cell>
          <cell r="HG23">
            <v>0.35055541992200001</v>
          </cell>
          <cell r="HH23">
            <v>0.38670897483799999</v>
          </cell>
          <cell r="HI23">
            <v>0.35803794860799998</v>
          </cell>
          <cell r="HJ23">
            <v>0.36413729190799998</v>
          </cell>
          <cell r="HK23">
            <v>0.36664855480199998</v>
          </cell>
          <cell r="HL23">
            <v>0.346727669239</v>
          </cell>
          <cell r="HM23">
            <v>0.36316412687299998</v>
          </cell>
          <cell r="HN23">
            <v>0.374053120613</v>
          </cell>
          <cell r="HO23">
            <v>0.33674263954200001</v>
          </cell>
          <cell r="HP23">
            <v>0.33465653657900002</v>
          </cell>
          <cell r="HQ23">
            <v>0.36048442125300001</v>
          </cell>
          <cell r="HR23">
            <v>0.36032998561899998</v>
          </cell>
          <cell r="HS23">
            <v>0.363718271255</v>
          </cell>
          <cell r="HT23">
            <v>0.32886266708400003</v>
          </cell>
          <cell r="HU23">
            <v>0.34923958778399999</v>
          </cell>
          <cell r="HV23">
            <v>0.34373295307200002</v>
          </cell>
          <cell r="HW23">
            <v>0.33991563320200002</v>
          </cell>
          <cell r="HX23">
            <v>0.338481962681</v>
          </cell>
          <cell r="HY23">
            <v>0.34540498256699997</v>
          </cell>
          <cell r="HZ23">
            <v>0.35303866863299999</v>
          </cell>
          <cell r="IA23">
            <v>0.350438714027</v>
          </cell>
          <cell r="IB23">
            <v>0.34104430675500003</v>
          </cell>
          <cell r="IC23">
            <v>0.32896184921299998</v>
          </cell>
          <cell r="ID23">
            <v>0.35334587097199999</v>
          </cell>
          <cell r="IE23">
            <v>0.35150367021599999</v>
          </cell>
          <cell r="IF23">
            <v>0.35195964574799998</v>
          </cell>
          <cell r="IG23">
            <v>0.337994635105</v>
          </cell>
          <cell r="IH23">
            <v>0.34697312116599999</v>
          </cell>
          <cell r="II23">
            <v>0.36855006218000003</v>
          </cell>
          <cell r="IJ23">
            <v>0.33328801393500002</v>
          </cell>
          <cell r="IK23">
            <v>0.357052326202</v>
          </cell>
          <cell r="IL23">
            <v>0.35877186059999999</v>
          </cell>
          <cell r="IM23">
            <v>0.36582785844799998</v>
          </cell>
          <cell r="IN23">
            <v>0.35885018110299999</v>
          </cell>
          <cell r="IO23">
            <v>0.371385276318</v>
          </cell>
          <cell r="IP23">
            <v>0.33040755987199999</v>
          </cell>
          <cell r="IQ23">
            <v>0.37550908327100002</v>
          </cell>
          <cell r="IR23">
            <v>0.35196608304999999</v>
          </cell>
          <cell r="IS23">
            <v>1.2992681004100001E-2</v>
          </cell>
          <cell r="IT23">
            <v>27.0895652771</v>
          </cell>
        </row>
        <row r="24">
          <cell r="A24" t="str">
            <v>SNP_CZ_4326600_G874A_R292._ethA</v>
          </cell>
          <cell r="B24">
            <v>0.33333003520999999</v>
          </cell>
          <cell r="C24">
            <v>0.33776247501399997</v>
          </cell>
          <cell r="D24">
            <v>0.354040503502</v>
          </cell>
          <cell r="E24">
            <v>0.36242401599899998</v>
          </cell>
          <cell r="F24">
            <v>0.332989633083</v>
          </cell>
          <cell r="G24">
            <v>0.35845518112199998</v>
          </cell>
          <cell r="H24">
            <v>0.370191156864</v>
          </cell>
          <cell r="I24">
            <v>0.34863609075500002</v>
          </cell>
          <cell r="J24">
            <v>0.33647495508199998</v>
          </cell>
          <cell r="K24">
            <v>0.355143547058</v>
          </cell>
          <cell r="L24">
            <v>0.36858671903599999</v>
          </cell>
          <cell r="M24">
            <v>0.34429490566299997</v>
          </cell>
          <cell r="N24">
            <v>0.364735782146</v>
          </cell>
          <cell r="O24">
            <v>0.36598837375600002</v>
          </cell>
          <cell r="P24">
            <v>0.356278717518</v>
          </cell>
          <cell r="Q24">
            <v>0.33703386783599998</v>
          </cell>
          <cell r="R24">
            <v>0.34632617235199997</v>
          </cell>
          <cell r="S24">
            <v>0.36785066127799998</v>
          </cell>
          <cell r="T24">
            <v>0.37270539999000002</v>
          </cell>
          <cell r="U24">
            <v>0.363740324974</v>
          </cell>
          <cell r="V24">
            <v>0.33744239807100002</v>
          </cell>
          <cell r="W24">
            <v>0.38578706979799998</v>
          </cell>
          <cell r="X24">
            <v>0.33219295740100002</v>
          </cell>
          <cell r="Y24">
            <v>0.36615884304000001</v>
          </cell>
          <cell r="Z24">
            <v>0.36888271570199999</v>
          </cell>
          <cell r="AA24">
            <v>0.38361966609999998</v>
          </cell>
          <cell r="AB24">
            <v>0.37918817996999998</v>
          </cell>
          <cell r="AC24">
            <v>0.35853046178800002</v>
          </cell>
          <cell r="AD24">
            <v>0.36990976333600001</v>
          </cell>
          <cell r="AE24">
            <v>0.365874171257</v>
          </cell>
          <cell r="AF24">
            <v>0.37332773208600001</v>
          </cell>
          <cell r="AG24">
            <v>0.37697756290399997</v>
          </cell>
          <cell r="AH24">
            <v>0.36743909120599999</v>
          </cell>
          <cell r="AI24">
            <v>0.36457169055900002</v>
          </cell>
          <cell r="AJ24">
            <v>0.365515291691</v>
          </cell>
          <cell r="AK24">
            <v>0.35503911972000002</v>
          </cell>
          <cell r="AL24">
            <v>0.35966134071400002</v>
          </cell>
          <cell r="AM24">
            <v>0.36775594949700002</v>
          </cell>
          <cell r="AN24">
            <v>0.36474800109900002</v>
          </cell>
          <cell r="AO24">
            <v>0.37210059165999998</v>
          </cell>
          <cell r="AP24">
            <v>0.35725337266899998</v>
          </cell>
          <cell r="AQ24">
            <v>0.375476419926</v>
          </cell>
          <cell r="AR24">
            <v>0.34729129075999998</v>
          </cell>
          <cell r="AS24">
            <v>0.37711089849500001</v>
          </cell>
          <cell r="AT24">
            <v>0.37934279441800001</v>
          </cell>
          <cell r="AU24">
            <v>0.37661069631600003</v>
          </cell>
          <cell r="AV24">
            <v>0.36466127634000001</v>
          </cell>
          <cell r="AW24">
            <v>0.35534346103699999</v>
          </cell>
          <cell r="AX24">
            <v>0.37417978048299999</v>
          </cell>
          <cell r="AY24">
            <v>0.353500425816</v>
          </cell>
          <cell r="AZ24">
            <v>0.35263258218799998</v>
          </cell>
          <cell r="BA24">
            <v>0.37119925022099998</v>
          </cell>
          <cell r="BB24">
            <v>0.36102408170700001</v>
          </cell>
          <cell r="BC24">
            <v>0.372188329697</v>
          </cell>
          <cell r="BD24">
            <v>0.35915774106999998</v>
          </cell>
          <cell r="BE24">
            <v>0.35853528976400001</v>
          </cell>
          <cell r="BF24">
            <v>0.37587136030200002</v>
          </cell>
          <cell r="BG24">
            <v>0.377208948135</v>
          </cell>
          <cell r="BH24">
            <v>0.36708897352199998</v>
          </cell>
          <cell r="BI24">
            <v>0.37418502569200002</v>
          </cell>
          <cell r="BJ24">
            <v>0.36401033401499999</v>
          </cell>
          <cell r="BK24">
            <v>0.35735499858899999</v>
          </cell>
          <cell r="BL24">
            <v>0.38996958732600001</v>
          </cell>
          <cell r="BM24">
            <v>0.37095290422400001</v>
          </cell>
          <cell r="BN24">
            <v>0.35975378751800002</v>
          </cell>
          <cell r="BO24">
            <v>0.37520682811700001</v>
          </cell>
          <cell r="BP24">
            <v>0.36426019668600002</v>
          </cell>
          <cell r="BQ24">
            <v>0.40273118019100002</v>
          </cell>
          <cell r="BR24">
            <v>0.37810951471299997</v>
          </cell>
          <cell r="BS24">
            <v>0.35959982872000001</v>
          </cell>
          <cell r="BT24">
            <v>0.35750436782799999</v>
          </cell>
          <cell r="BU24">
            <v>0.35273754596700002</v>
          </cell>
          <cell r="BV24">
            <v>0.36633890867199997</v>
          </cell>
          <cell r="BW24">
            <v>0.37411719560599999</v>
          </cell>
          <cell r="BX24">
            <v>0.37639743089700001</v>
          </cell>
          <cell r="BY24">
            <v>0.36125439405400001</v>
          </cell>
          <cell r="BZ24">
            <v>0.34286820888500003</v>
          </cell>
          <cell r="CA24">
            <v>0.33198684453999999</v>
          </cell>
          <cell r="CB24">
            <v>0.35644984245299999</v>
          </cell>
          <cell r="CC24">
            <v>0.35097575187699998</v>
          </cell>
          <cell r="CD24">
            <v>0.37058305740399999</v>
          </cell>
          <cell r="CE24">
            <v>0.357855379581</v>
          </cell>
          <cell r="CF24">
            <v>0.369239866734</v>
          </cell>
          <cell r="CG24">
            <v>0.35935389995599998</v>
          </cell>
          <cell r="CH24">
            <v>0.35443037748299999</v>
          </cell>
          <cell r="CI24">
            <v>0.36713093519200002</v>
          </cell>
          <cell r="CJ24">
            <v>0.35659086704300003</v>
          </cell>
          <cell r="CK24">
            <v>0.36974924802800002</v>
          </cell>
          <cell r="CL24">
            <v>0.37111514806700002</v>
          </cell>
          <cell r="CM24">
            <v>0.36756449937800001</v>
          </cell>
          <cell r="CN24">
            <v>0.36974769830699999</v>
          </cell>
          <cell r="CO24">
            <v>0.37030833959600001</v>
          </cell>
          <cell r="CP24">
            <v>0.38056820630999999</v>
          </cell>
          <cell r="CQ24">
            <v>0.35808867216099999</v>
          </cell>
          <cell r="CR24">
            <v>0.37274497747399998</v>
          </cell>
          <cell r="CS24">
            <v>0.35805183649099998</v>
          </cell>
          <cell r="CT24">
            <v>0.36231076717400001</v>
          </cell>
          <cell r="CU24">
            <v>0.395596444607</v>
          </cell>
          <cell r="CV24">
            <v>0.36509948968900002</v>
          </cell>
          <cell r="CW24">
            <v>0.351086080074</v>
          </cell>
          <cell r="CX24">
            <v>0.354484319687</v>
          </cell>
          <cell r="CY24">
            <v>0.34648823738099999</v>
          </cell>
          <cell r="CZ24">
            <v>0.37243533134500001</v>
          </cell>
          <cell r="DA24">
            <v>0.35884505510300002</v>
          </cell>
          <cell r="DB24">
            <v>0.37697845697400001</v>
          </cell>
          <cell r="DC24">
            <v>0.34657055139499998</v>
          </cell>
          <cell r="DD24">
            <v>0.33666902780500002</v>
          </cell>
          <cell r="DE24">
            <v>0.34771078825000001</v>
          </cell>
          <cell r="DF24">
            <v>0.38225185871099998</v>
          </cell>
          <cell r="DG24">
            <v>0.34440237283699998</v>
          </cell>
          <cell r="DH24">
            <v>0.35572469234499998</v>
          </cell>
          <cell r="DI24">
            <v>0.35964441299400002</v>
          </cell>
          <cell r="DJ24">
            <v>0.349728763103</v>
          </cell>
          <cell r="DK24">
            <v>0.37160873413099998</v>
          </cell>
          <cell r="DL24">
            <v>0.38919425010699998</v>
          </cell>
          <cell r="DM24">
            <v>0.36689609289199998</v>
          </cell>
          <cell r="DN24">
            <v>0.35209882259399999</v>
          </cell>
          <cell r="DO24">
            <v>0.36434841155999997</v>
          </cell>
          <cell r="DP24">
            <v>0.36334931850399999</v>
          </cell>
          <cell r="DQ24">
            <v>0.37712192535400002</v>
          </cell>
          <cell r="DR24">
            <v>0.36815553903600001</v>
          </cell>
          <cell r="DS24">
            <v>0.37252497673000001</v>
          </cell>
          <cell r="DT24">
            <v>0.365237295628</v>
          </cell>
          <cell r="DU24">
            <v>0.36231553554500001</v>
          </cell>
          <cell r="DV24">
            <v>0.34721899032600001</v>
          </cell>
          <cell r="DW24">
            <v>0.37351214885700001</v>
          </cell>
          <cell r="DX24">
            <v>0.372935473919</v>
          </cell>
          <cell r="DY24">
            <v>0.37023639678999998</v>
          </cell>
          <cell r="DZ24">
            <v>0.37342602014499998</v>
          </cell>
          <cell r="EA24">
            <v>0.34973013401000003</v>
          </cell>
          <cell r="EB24">
            <v>0.36461353301999999</v>
          </cell>
          <cell r="EC24">
            <v>0.358202159405</v>
          </cell>
          <cell r="ED24">
            <v>0.36812502145800002</v>
          </cell>
          <cell r="EE24">
            <v>0.36149740219100002</v>
          </cell>
          <cell r="EF24">
            <v>0.35062074661300002</v>
          </cell>
          <cell r="EG24">
            <v>0.37500923872000003</v>
          </cell>
          <cell r="EH24">
            <v>0.35192120075200001</v>
          </cell>
          <cell r="EI24">
            <v>0.36975240707399998</v>
          </cell>
          <cell r="EJ24">
            <v>0.37361782789199999</v>
          </cell>
          <cell r="EK24">
            <v>0.38732057809800002</v>
          </cell>
          <cell r="EL24">
            <v>0.35979413986199998</v>
          </cell>
          <cell r="EM24">
            <v>0.37511605024299999</v>
          </cell>
          <cell r="EN24">
            <v>0.337838470936</v>
          </cell>
          <cell r="EO24">
            <v>0.34008628130000002</v>
          </cell>
          <cell r="EP24">
            <v>0.35602957010300001</v>
          </cell>
          <cell r="EQ24">
            <v>0.38866662979099997</v>
          </cell>
          <cell r="ER24">
            <v>0.35446304082899999</v>
          </cell>
          <cell r="ES24">
            <v>0.356415748596</v>
          </cell>
          <cell r="ET24">
            <v>0.35998207330699999</v>
          </cell>
          <cell r="EU24">
            <v>0.34201639890699997</v>
          </cell>
          <cell r="EV24">
            <v>0.35591441392899997</v>
          </cell>
          <cell r="EW24">
            <v>0.37501341104500002</v>
          </cell>
          <cell r="EX24">
            <v>0.37623584270499999</v>
          </cell>
          <cell r="EY24">
            <v>0.38643634319300002</v>
          </cell>
          <cell r="EZ24">
            <v>0.37659770250300001</v>
          </cell>
          <cell r="FA24">
            <v>0.37641453742999997</v>
          </cell>
          <cell r="FB24">
            <v>0.36741924285900002</v>
          </cell>
          <cell r="FC24">
            <v>0.36710661649699999</v>
          </cell>
          <cell r="FD24">
            <v>0.37346553802499999</v>
          </cell>
          <cell r="FE24">
            <v>0.37169420719099999</v>
          </cell>
          <cell r="FF24">
            <v>0.35522574186299999</v>
          </cell>
          <cell r="FG24">
            <v>0.35517197847400001</v>
          </cell>
          <cell r="FH24">
            <v>0.37923866510400001</v>
          </cell>
          <cell r="FI24">
            <v>0.37281960248899998</v>
          </cell>
          <cell r="FJ24">
            <v>0.35719567537300001</v>
          </cell>
          <cell r="FK24">
            <v>0.37338817119599998</v>
          </cell>
          <cell r="FL24">
            <v>0.39128965139400002</v>
          </cell>
          <cell r="FM24">
            <v>0.39267873764</v>
          </cell>
          <cell r="FN24">
            <v>0.36696159839600001</v>
          </cell>
          <cell r="FO24">
            <v>0.367276728153</v>
          </cell>
          <cell r="FP24">
            <v>0.33479177951799999</v>
          </cell>
          <cell r="FQ24">
            <v>0.36074024438899999</v>
          </cell>
          <cell r="FR24">
            <v>0.36456203460699999</v>
          </cell>
          <cell r="FS24">
            <v>0.37583822011899998</v>
          </cell>
          <cell r="FT24">
            <v>0.34948360919999999</v>
          </cell>
          <cell r="FU24">
            <v>0.33958649635299998</v>
          </cell>
          <cell r="FV24">
            <v>0.35059666633600001</v>
          </cell>
          <cell r="FW24">
            <v>0.33972239494299999</v>
          </cell>
          <cell r="FX24">
            <v>0.36292982101400001</v>
          </cell>
          <cell r="FY24">
            <v>0.37378913164100003</v>
          </cell>
          <cell r="FZ24">
            <v>0.37410312891000003</v>
          </cell>
          <cell r="GA24">
            <v>0.384488105774</v>
          </cell>
          <cell r="GB24">
            <v>0.38208097219499998</v>
          </cell>
          <cell r="GC24">
            <v>0.36605113744700002</v>
          </cell>
          <cell r="GD24">
            <v>0.39074468612699997</v>
          </cell>
          <cell r="GE24">
            <v>0.36741483211499998</v>
          </cell>
          <cell r="GF24">
            <v>0.37913727760299998</v>
          </cell>
          <cell r="GG24">
            <v>0.35435265302699998</v>
          </cell>
          <cell r="GH24">
            <v>0.35670816898300001</v>
          </cell>
          <cell r="GI24">
            <v>0.358272135258</v>
          </cell>
          <cell r="GJ24">
            <v>0.36863684654200002</v>
          </cell>
          <cell r="GK24">
            <v>0.36380040645599998</v>
          </cell>
          <cell r="GL24">
            <v>0.37649273872400002</v>
          </cell>
          <cell r="GM24">
            <v>0.36609798669799998</v>
          </cell>
          <cell r="GN24">
            <v>0.36040800809899998</v>
          </cell>
          <cell r="GO24">
            <v>0.35239756107300002</v>
          </cell>
          <cell r="GP24">
            <v>0.36050176620500002</v>
          </cell>
          <cell r="GQ24">
            <v>0.36893123388299998</v>
          </cell>
          <cell r="GR24">
            <v>0.37900483608199997</v>
          </cell>
          <cell r="GS24">
            <v>0.35646831989299999</v>
          </cell>
          <cell r="GT24">
            <v>0.36781865358400001</v>
          </cell>
          <cell r="GU24">
            <v>0.36479032039600001</v>
          </cell>
          <cell r="GV24">
            <v>0.38465678691900002</v>
          </cell>
          <cell r="GW24">
            <v>0.359245896339</v>
          </cell>
          <cell r="GX24">
            <v>0.35659950971600002</v>
          </cell>
          <cell r="GY24">
            <v>0.34361028671299998</v>
          </cell>
          <cell r="GZ24">
            <v>0.34312874078799999</v>
          </cell>
          <cell r="HA24">
            <v>0.37349063158000001</v>
          </cell>
          <cell r="HB24">
            <v>0.37790316343300001</v>
          </cell>
          <cell r="HC24">
            <v>0.38154339790300001</v>
          </cell>
          <cell r="HD24">
            <v>0.35427856445299999</v>
          </cell>
          <cell r="HE24">
            <v>0.36214375495899997</v>
          </cell>
          <cell r="HF24">
            <v>0.37570554018000002</v>
          </cell>
          <cell r="HG24">
            <v>0.36372399330100003</v>
          </cell>
          <cell r="HH24">
            <v>0.40022212266899998</v>
          </cell>
          <cell r="HI24">
            <v>0.36888676881799998</v>
          </cell>
          <cell r="HJ24">
            <v>0.377164304256</v>
          </cell>
          <cell r="HK24">
            <v>0.37803912162800002</v>
          </cell>
          <cell r="HL24">
            <v>0.35978114604900002</v>
          </cell>
          <cell r="HM24">
            <v>0.375724256039</v>
          </cell>
          <cell r="HN24">
            <v>0.38822662830400001</v>
          </cell>
          <cell r="HO24">
            <v>0.34811031818400001</v>
          </cell>
          <cell r="HP24">
            <v>0.342596530914</v>
          </cell>
          <cell r="HQ24">
            <v>0.37100315094000003</v>
          </cell>
          <cell r="HR24">
            <v>0.37511402368500002</v>
          </cell>
          <cell r="HS24">
            <v>0.37308770418199999</v>
          </cell>
          <cell r="HT24">
            <v>0.34148830175400002</v>
          </cell>
          <cell r="HU24">
            <v>0.367191791534</v>
          </cell>
          <cell r="HV24">
            <v>0.357506930828</v>
          </cell>
          <cell r="HW24">
            <v>0.35234189033500002</v>
          </cell>
          <cell r="HX24">
            <v>0.35389465093599998</v>
          </cell>
          <cell r="HY24">
            <v>0.35518854856499998</v>
          </cell>
          <cell r="HZ24">
            <v>0.36395746469500001</v>
          </cell>
          <cell r="IA24">
            <v>0.36374360322999999</v>
          </cell>
          <cell r="IB24">
            <v>0.351547896862</v>
          </cell>
          <cell r="IC24">
            <v>0.347951471806</v>
          </cell>
          <cell r="ID24">
            <v>0.36997985839800002</v>
          </cell>
          <cell r="IE24">
            <v>0.36413836479200001</v>
          </cell>
          <cell r="IF24">
            <v>0.36387467384299998</v>
          </cell>
          <cell r="IG24">
            <v>0.34644877910600003</v>
          </cell>
          <cell r="IH24">
            <v>0.36067515611599998</v>
          </cell>
          <cell r="II24">
            <v>0.38174074888199999</v>
          </cell>
          <cell r="IJ24">
            <v>0.341977477074</v>
          </cell>
          <cell r="IK24">
            <v>0.36936187744100002</v>
          </cell>
          <cell r="IL24">
            <v>0.36900866031599999</v>
          </cell>
          <cell r="IM24">
            <v>0.37671434879299998</v>
          </cell>
          <cell r="IN24">
            <v>0.37393152713799999</v>
          </cell>
          <cell r="IO24">
            <v>0.38789510726900001</v>
          </cell>
          <cell r="IP24">
            <v>0.34191381931300002</v>
          </cell>
          <cell r="IQ24">
            <v>0.38863581418999998</v>
          </cell>
          <cell r="IR24">
            <v>0.36423084139799999</v>
          </cell>
          <cell r="IS24">
            <v>1.3455926440700001E-2</v>
          </cell>
          <cell r="IT24">
            <v>27.068433761600001</v>
          </cell>
        </row>
        <row r="25">
          <cell r="A25" t="str">
            <v>DEL_CD_4326366_d1108TGTAGGCCATCG_370_ethA</v>
          </cell>
          <cell r="B25">
            <v>0.33631688356400002</v>
          </cell>
          <cell r="C25">
            <v>0.33837485313400001</v>
          </cell>
          <cell r="D25">
            <v>0.35602045059199999</v>
          </cell>
          <cell r="E25">
            <v>0.364308893681</v>
          </cell>
          <cell r="F25">
            <v>0.33199506998099998</v>
          </cell>
          <cell r="G25">
            <v>0.357988774776</v>
          </cell>
          <cell r="H25">
            <v>0.37249326705899999</v>
          </cell>
          <cell r="I25">
            <v>0.34996640682199998</v>
          </cell>
          <cell r="J25">
            <v>0.33648318052300003</v>
          </cell>
          <cell r="K25">
            <v>0.35773438215300002</v>
          </cell>
          <cell r="L25">
            <v>0.366255223751</v>
          </cell>
          <cell r="M25">
            <v>0.34643799066499997</v>
          </cell>
          <cell r="N25">
            <v>0.363163232803</v>
          </cell>
          <cell r="O25">
            <v>0.36603939533199997</v>
          </cell>
          <cell r="P25">
            <v>0.35482883453399999</v>
          </cell>
          <cell r="Q25">
            <v>0.33673954010000001</v>
          </cell>
          <cell r="R25">
            <v>0.34596300125099999</v>
          </cell>
          <cell r="S25">
            <v>0.36596089601499998</v>
          </cell>
          <cell r="T25">
            <v>0.37252765893899997</v>
          </cell>
          <cell r="U25">
            <v>0.36415469646499998</v>
          </cell>
          <cell r="V25">
            <v>0.33915776014299998</v>
          </cell>
          <cell r="W25">
            <v>0.38446140289300001</v>
          </cell>
          <cell r="X25">
            <v>0.33249378204300001</v>
          </cell>
          <cell r="Y25">
            <v>0.36430126428600001</v>
          </cell>
          <cell r="Z25">
            <v>0.36738514900199998</v>
          </cell>
          <cell r="AA25">
            <v>0.38299179077099998</v>
          </cell>
          <cell r="AB25">
            <v>0.37789732217799998</v>
          </cell>
          <cell r="AC25">
            <v>0.35996937751800001</v>
          </cell>
          <cell r="AD25">
            <v>0.36800861358600001</v>
          </cell>
          <cell r="AE25">
            <v>0.36514025926600002</v>
          </cell>
          <cell r="AF25">
            <v>0.374194204807</v>
          </cell>
          <cell r="AG25">
            <v>0.37515127658800002</v>
          </cell>
          <cell r="AH25">
            <v>0.36710023879999998</v>
          </cell>
          <cell r="AI25">
            <v>0.36410027742399997</v>
          </cell>
          <cell r="AJ25">
            <v>0.363288760185</v>
          </cell>
          <cell r="AK25">
            <v>0.35306560993199998</v>
          </cell>
          <cell r="AL25">
            <v>0.35685026645700002</v>
          </cell>
          <cell r="AM25">
            <v>0.36659342050600002</v>
          </cell>
          <cell r="AN25">
            <v>0.36116719245899997</v>
          </cell>
          <cell r="AO25">
            <v>0.36971360445000001</v>
          </cell>
          <cell r="AP25">
            <v>0.35565936565400003</v>
          </cell>
          <cell r="AQ25">
            <v>0.37406903505299999</v>
          </cell>
          <cell r="AR25">
            <v>0.345422208309</v>
          </cell>
          <cell r="AS25">
            <v>0.374530792236</v>
          </cell>
          <cell r="AT25">
            <v>0.37698292732200001</v>
          </cell>
          <cell r="AU25">
            <v>0.37496161460900002</v>
          </cell>
          <cell r="AV25">
            <v>0.36091661453200002</v>
          </cell>
          <cell r="AW25">
            <v>0.35195118188899999</v>
          </cell>
          <cell r="AX25">
            <v>0.37259733676899998</v>
          </cell>
          <cell r="AY25">
            <v>0.35044795274700002</v>
          </cell>
          <cell r="AZ25">
            <v>0.35240083932900002</v>
          </cell>
          <cell r="BA25">
            <v>0.36865514516800002</v>
          </cell>
          <cell r="BB25">
            <v>0.35999196767800001</v>
          </cell>
          <cell r="BC25">
            <v>0.36953467130700002</v>
          </cell>
          <cell r="BD25">
            <v>0.35736852884300002</v>
          </cell>
          <cell r="BE25">
            <v>0.35644268989599998</v>
          </cell>
          <cell r="BF25">
            <v>0.373879611492</v>
          </cell>
          <cell r="BG25">
            <v>0.374596357346</v>
          </cell>
          <cell r="BH25">
            <v>0.36473047733300001</v>
          </cell>
          <cell r="BI25">
            <v>0.37062293291100001</v>
          </cell>
          <cell r="BJ25">
            <v>0.35815256833999998</v>
          </cell>
          <cell r="BK25">
            <v>0.355149686337</v>
          </cell>
          <cell r="BL25">
            <v>0.386237859726</v>
          </cell>
          <cell r="BM25">
            <v>0.368833839893</v>
          </cell>
          <cell r="BN25">
            <v>0.35600447654700001</v>
          </cell>
          <cell r="BO25">
            <v>0.37389504909499999</v>
          </cell>
          <cell r="BP25">
            <v>0.36562103033100002</v>
          </cell>
          <cell r="BQ25">
            <v>0.39958840608599999</v>
          </cell>
          <cell r="BR25">
            <v>0.37559270858799998</v>
          </cell>
          <cell r="BS25">
            <v>0.354788303375</v>
          </cell>
          <cell r="BT25">
            <v>0.35154765844300001</v>
          </cell>
          <cell r="BU25">
            <v>0.35024219751399999</v>
          </cell>
          <cell r="BV25">
            <v>0.362678647041</v>
          </cell>
          <cell r="BW25">
            <v>0.36941975355099999</v>
          </cell>
          <cell r="BX25">
            <v>0.37218642234799998</v>
          </cell>
          <cell r="BY25">
            <v>0.35748040676100001</v>
          </cell>
          <cell r="BZ25">
            <v>0.33774769306199998</v>
          </cell>
          <cell r="CA25">
            <v>0.32793742418299998</v>
          </cell>
          <cell r="CB25">
            <v>0.35066944360699998</v>
          </cell>
          <cell r="CC25">
            <v>0.34543490409900002</v>
          </cell>
          <cell r="CD25">
            <v>0.36430615186699999</v>
          </cell>
          <cell r="CE25">
            <v>0.35276901721999998</v>
          </cell>
          <cell r="CF25">
            <v>0.36652743816400002</v>
          </cell>
          <cell r="CG25">
            <v>0.3522990942</v>
          </cell>
          <cell r="CH25">
            <v>0.35162723064399998</v>
          </cell>
          <cell r="CI25">
            <v>0.36400991678200001</v>
          </cell>
          <cell r="CJ25">
            <v>0.35381859540900001</v>
          </cell>
          <cell r="CK25">
            <v>0.36833220720299997</v>
          </cell>
          <cell r="CL25">
            <v>0.36811202764500001</v>
          </cell>
          <cell r="CM25">
            <v>0.36439287662499997</v>
          </cell>
          <cell r="CN25">
            <v>0.36445713043200001</v>
          </cell>
          <cell r="CO25">
            <v>0.369422018528</v>
          </cell>
          <cell r="CP25">
            <v>0.37639600038499998</v>
          </cell>
          <cell r="CQ25">
            <v>0.35482066869700002</v>
          </cell>
          <cell r="CR25">
            <v>0.37063753604900002</v>
          </cell>
          <cell r="CS25">
            <v>0.35314804315600001</v>
          </cell>
          <cell r="CT25">
            <v>0.35803115367900001</v>
          </cell>
          <cell r="CU25">
            <v>0.39088129997299997</v>
          </cell>
          <cell r="CV25">
            <v>0.36169892549499999</v>
          </cell>
          <cell r="CW25">
            <v>0.34721875190700002</v>
          </cell>
          <cell r="CX25">
            <v>0.352276325226</v>
          </cell>
          <cell r="CY25">
            <v>0.34283727407499998</v>
          </cell>
          <cell r="CZ25">
            <v>0.368020534515</v>
          </cell>
          <cell r="DA25">
            <v>0.35467112064400003</v>
          </cell>
          <cell r="DB25">
            <v>0.37363940477399998</v>
          </cell>
          <cell r="DC25">
            <v>0.34269756078699998</v>
          </cell>
          <cell r="DD25">
            <v>0.33345007896399997</v>
          </cell>
          <cell r="DE25">
            <v>0.34653496742200002</v>
          </cell>
          <cell r="DF25">
            <v>0.37759703397799999</v>
          </cell>
          <cell r="DG25">
            <v>0.34115141630200002</v>
          </cell>
          <cell r="DH25">
            <v>0.35058706998799999</v>
          </cell>
          <cell r="DI25">
            <v>0.35444945097000002</v>
          </cell>
          <cell r="DJ25">
            <v>0.34501022100399997</v>
          </cell>
          <cell r="DK25">
            <v>0.36992359161400001</v>
          </cell>
          <cell r="DL25">
            <v>0.38843530416499999</v>
          </cell>
          <cell r="DM25">
            <v>0.36088848113999999</v>
          </cell>
          <cell r="DN25">
            <v>0.351754367352</v>
          </cell>
          <cell r="DO25">
            <v>0.35869771242100001</v>
          </cell>
          <cell r="DP25">
            <v>0.35669231414800001</v>
          </cell>
          <cell r="DQ25">
            <v>0.373871743679</v>
          </cell>
          <cell r="DR25">
            <v>0.36298137903200001</v>
          </cell>
          <cell r="DS25">
            <v>0.37051236629500001</v>
          </cell>
          <cell r="DT25">
            <v>0.36332154274</v>
          </cell>
          <cell r="DU25">
            <v>0.35845762491200001</v>
          </cell>
          <cell r="DV25">
            <v>0.34355682134600002</v>
          </cell>
          <cell r="DW25">
            <v>0.37000072002399997</v>
          </cell>
          <cell r="DX25">
            <v>0.365256845951</v>
          </cell>
          <cell r="DY25">
            <v>0.36735880374899998</v>
          </cell>
          <cell r="DZ25">
            <v>0.36819213628800002</v>
          </cell>
          <cell r="EA25">
            <v>0.34722262620900002</v>
          </cell>
          <cell r="EB25">
            <v>0.36005413532300001</v>
          </cell>
          <cell r="EC25">
            <v>0.35502576827999999</v>
          </cell>
          <cell r="ED25">
            <v>0.364994108677</v>
          </cell>
          <cell r="EE25">
            <v>0.356971263885</v>
          </cell>
          <cell r="EF25">
            <v>0.347670257092</v>
          </cell>
          <cell r="EG25">
            <v>0.37290084361999998</v>
          </cell>
          <cell r="EH25">
            <v>0.34694963693600001</v>
          </cell>
          <cell r="EI25">
            <v>0.36211955547300001</v>
          </cell>
          <cell r="EJ25">
            <v>0.36889559030500002</v>
          </cell>
          <cell r="EK25">
            <v>0.38138699531600001</v>
          </cell>
          <cell r="EL25">
            <v>0.35927426815000002</v>
          </cell>
          <cell r="EM25">
            <v>0.374309122562</v>
          </cell>
          <cell r="EN25">
            <v>0.336496710777</v>
          </cell>
          <cell r="EO25">
            <v>0.33662468195</v>
          </cell>
          <cell r="EP25">
            <v>0.35089856386200002</v>
          </cell>
          <cell r="EQ25">
            <v>0.384222269058</v>
          </cell>
          <cell r="ER25">
            <v>0.34999263286600002</v>
          </cell>
          <cell r="ES25">
            <v>0.352095246315</v>
          </cell>
          <cell r="ET25">
            <v>0.35586661100400002</v>
          </cell>
          <cell r="EU25">
            <v>0.33840155601499999</v>
          </cell>
          <cell r="EV25">
            <v>0.35104566812499999</v>
          </cell>
          <cell r="EW25">
            <v>0.36909031867999997</v>
          </cell>
          <cell r="EX25">
            <v>0.37311667203900001</v>
          </cell>
          <cell r="EY25">
            <v>0.381635665894</v>
          </cell>
          <cell r="EZ25">
            <v>0.37432569265400001</v>
          </cell>
          <cell r="FA25">
            <v>0.37676316499700002</v>
          </cell>
          <cell r="FB25">
            <v>0.36435091495499999</v>
          </cell>
          <cell r="FC25">
            <v>0.36307299137100002</v>
          </cell>
          <cell r="FD25">
            <v>0.369351863861</v>
          </cell>
          <cell r="FE25">
            <v>0.36778843402900002</v>
          </cell>
          <cell r="FF25">
            <v>0.35042190551800001</v>
          </cell>
          <cell r="FG25">
            <v>0.352857351303</v>
          </cell>
          <cell r="FH25">
            <v>0.37523436546299999</v>
          </cell>
          <cell r="FI25">
            <v>0.36636871099500001</v>
          </cell>
          <cell r="FJ25">
            <v>0.35388064384500001</v>
          </cell>
          <cell r="FK25">
            <v>0.36832529306400003</v>
          </cell>
          <cell r="FL25">
            <v>0.389404594898</v>
          </cell>
          <cell r="FM25">
            <v>0.38934987783399999</v>
          </cell>
          <cell r="FN25">
            <v>0.362962841988</v>
          </cell>
          <cell r="FO25">
            <v>0.36503744125400001</v>
          </cell>
          <cell r="FP25">
            <v>0.32879692316100001</v>
          </cell>
          <cell r="FQ25">
            <v>0.35978436470000003</v>
          </cell>
          <cell r="FR25">
            <v>0.36052376031900002</v>
          </cell>
          <cell r="FS25">
            <v>0.37127149105099999</v>
          </cell>
          <cell r="FT25">
            <v>0.34780758619300001</v>
          </cell>
          <cell r="FU25">
            <v>0.33544820547100002</v>
          </cell>
          <cell r="FV25">
            <v>0.34510773420300001</v>
          </cell>
          <cell r="FW25">
            <v>0.336666107178</v>
          </cell>
          <cell r="FX25">
            <v>0.35916328430200001</v>
          </cell>
          <cell r="FY25">
            <v>0.37047940492600001</v>
          </cell>
          <cell r="FZ25">
            <v>0.37045198679000002</v>
          </cell>
          <cell r="GA25">
            <v>0.37985855341000002</v>
          </cell>
          <cell r="GB25">
            <v>0.380374312401</v>
          </cell>
          <cell r="GC25">
            <v>0.36061066389099999</v>
          </cell>
          <cell r="GD25">
            <v>0.38675755262400002</v>
          </cell>
          <cell r="GE25">
            <v>0.36479324102400001</v>
          </cell>
          <cell r="GF25">
            <v>0.37617599964100001</v>
          </cell>
          <cell r="GG25">
            <v>0.35331809520700003</v>
          </cell>
          <cell r="GH25">
            <v>0.35343062877699999</v>
          </cell>
          <cell r="GI25">
            <v>0.35735291242599998</v>
          </cell>
          <cell r="GJ25">
            <v>0.36443030834200002</v>
          </cell>
          <cell r="GK25">
            <v>0.35828274488400003</v>
          </cell>
          <cell r="GL25">
            <v>0.37124645709999998</v>
          </cell>
          <cell r="GM25">
            <v>0.36452829837799999</v>
          </cell>
          <cell r="GN25">
            <v>0.35847395658499998</v>
          </cell>
          <cell r="GO25">
            <v>0.348003447056</v>
          </cell>
          <cell r="GP25">
            <v>0.35806369781500003</v>
          </cell>
          <cell r="GQ25">
            <v>0.36758601665500001</v>
          </cell>
          <cell r="GR25">
            <v>0.37671649456</v>
          </cell>
          <cell r="GS25">
            <v>0.35232496261599999</v>
          </cell>
          <cell r="GT25">
            <v>0.36673122644400002</v>
          </cell>
          <cell r="GU25">
            <v>0.363244950771</v>
          </cell>
          <cell r="GV25">
            <v>0.38312745094299999</v>
          </cell>
          <cell r="GW25">
            <v>0.35438489913900001</v>
          </cell>
          <cell r="GX25">
            <v>0.35231113433799999</v>
          </cell>
          <cell r="GY25">
            <v>0.33888620138199999</v>
          </cell>
          <cell r="GZ25">
            <v>0.33937072753899999</v>
          </cell>
          <cell r="HA25">
            <v>0.37080818414700001</v>
          </cell>
          <cell r="HB25">
            <v>0.37343293428399998</v>
          </cell>
          <cell r="HC25">
            <v>0.37503302097300001</v>
          </cell>
          <cell r="HD25">
            <v>0.35171180963499998</v>
          </cell>
          <cell r="HE25">
            <v>0.36098152399099998</v>
          </cell>
          <cell r="HF25">
            <v>0.37142795324299999</v>
          </cell>
          <cell r="HG25">
            <v>0.36367636919000002</v>
          </cell>
          <cell r="HH25">
            <v>0.398999452591</v>
          </cell>
          <cell r="HI25">
            <v>0.367101967335</v>
          </cell>
          <cell r="HJ25">
            <v>0.372062325478</v>
          </cell>
          <cell r="HK25">
            <v>0.37521392107000001</v>
          </cell>
          <cell r="HL25">
            <v>0.35464632511100003</v>
          </cell>
          <cell r="HM25">
            <v>0.37188744545000002</v>
          </cell>
          <cell r="HN25">
            <v>0.384081065655</v>
          </cell>
          <cell r="HO25">
            <v>0.34614086151099999</v>
          </cell>
          <cell r="HP25">
            <v>0.337560474873</v>
          </cell>
          <cell r="HQ25">
            <v>0.36600780487099999</v>
          </cell>
          <cell r="HR25">
            <v>0.37076383829100001</v>
          </cell>
          <cell r="HS25">
            <v>0.37398707866699998</v>
          </cell>
          <cell r="HT25">
            <v>0.337450504303</v>
          </cell>
          <cell r="HU25">
            <v>0.35975062847099998</v>
          </cell>
          <cell r="HV25">
            <v>0.35409480333299997</v>
          </cell>
          <cell r="HW25">
            <v>0.34865015745200001</v>
          </cell>
          <cell r="HX25">
            <v>0.34766823053399998</v>
          </cell>
          <cell r="HY25">
            <v>0.35392040014300002</v>
          </cell>
          <cell r="HZ25">
            <v>0.36312597990000001</v>
          </cell>
          <cell r="IA25">
            <v>0.36038768291500001</v>
          </cell>
          <cell r="IB25">
            <v>0.34579342603699997</v>
          </cell>
          <cell r="IC25">
            <v>0.34383708238600003</v>
          </cell>
          <cell r="ID25">
            <v>0.36526632309000001</v>
          </cell>
          <cell r="IE25">
            <v>0.35866713523900001</v>
          </cell>
          <cell r="IF25">
            <v>0.359619438648</v>
          </cell>
          <cell r="IG25">
            <v>0.34356236457799999</v>
          </cell>
          <cell r="IH25">
            <v>0.35621321201299999</v>
          </cell>
          <cell r="II25">
            <v>0.37600260972999999</v>
          </cell>
          <cell r="IJ25">
            <v>0.33927607536299997</v>
          </cell>
          <cell r="IK25">
            <v>0.366322159767</v>
          </cell>
          <cell r="IL25">
            <v>0.36340004205699999</v>
          </cell>
          <cell r="IM25">
            <v>0.37293505668600002</v>
          </cell>
          <cell r="IN25">
            <v>0.37136518955199999</v>
          </cell>
          <cell r="IO25">
            <v>0.38107985258100002</v>
          </cell>
          <cell r="IP25">
            <v>0.33638757467300001</v>
          </cell>
          <cell r="IQ25">
            <v>0.38493555784200001</v>
          </cell>
          <cell r="IR25">
            <v>0.36122140288400001</v>
          </cell>
          <cell r="IS25">
            <v>1.33604565635E-2</v>
          </cell>
          <cell r="IT25">
            <v>27.036605835</v>
          </cell>
        </row>
        <row r="26">
          <cell r="A26" t="str">
            <v>SNP_CN_4326273_A1201C_F401V_ethA</v>
          </cell>
          <cell r="B26">
            <v>0.30453342199299999</v>
          </cell>
          <cell r="C26">
            <v>0.308919727802</v>
          </cell>
          <cell r="D26">
            <v>0.32468354702000002</v>
          </cell>
          <cell r="E26">
            <v>0.33413839340200002</v>
          </cell>
          <cell r="F26">
            <v>0.30506527423899998</v>
          </cell>
          <cell r="G26">
            <v>0.334632158279</v>
          </cell>
          <cell r="H26">
            <v>0.33959156274800001</v>
          </cell>
          <cell r="I26">
            <v>0.32306164503099999</v>
          </cell>
          <cell r="J26">
            <v>0.31354582309700002</v>
          </cell>
          <cell r="K26">
            <v>0.32909345626800002</v>
          </cell>
          <cell r="L26">
            <v>0.34273433685299998</v>
          </cell>
          <cell r="M26">
            <v>0.31878268718699998</v>
          </cell>
          <cell r="N26">
            <v>0.337262332439</v>
          </cell>
          <cell r="O26">
            <v>0.33455908298499998</v>
          </cell>
          <cell r="P26">
            <v>0.33280110359199999</v>
          </cell>
          <cell r="Q26">
            <v>0.313369810581</v>
          </cell>
          <cell r="R26">
            <v>0.32317930459999999</v>
          </cell>
          <cell r="S26">
            <v>0.341837823391</v>
          </cell>
          <cell r="T26">
            <v>0.34571886062599999</v>
          </cell>
          <cell r="U26">
            <v>0.337902128696</v>
          </cell>
          <cell r="V26">
            <v>0.31436300277700002</v>
          </cell>
          <cell r="W26">
            <v>0.36049628257799998</v>
          </cell>
          <cell r="X26">
            <v>0.31439042091399999</v>
          </cell>
          <cell r="Y26">
            <v>0.33943659067199999</v>
          </cell>
          <cell r="Z26">
            <v>0.34164673089999997</v>
          </cell>
          <cell r="AA26">
            <v>0.35517758130999999</v>
          </cell>
          <cell r="AB26">
            <v>0.34689199924500003</v>
          </cell>
          <cell r="AC26">
            <v>0.33192938566199998</v>
          </cell>
          <cell r="AD26">
            <v>0.34354877471900003</v>
          </cell>
          <cell r="AE26">
            <v>0.33843481540699999</v>
          </cell>
          <cell r="AF26">
            <v>0.34713047742800002</v>
          </cell>
          <cell r="AG26">
            <v>0.352469086647</v>
          </cell>
          <cell r="AH26">
            <v>0.34069895744299999</v>
          </cell>
          <cell r="AI26">
            <v>0.33606892824200002</v>
          </cell>
          <cell r="AJ26">
            <v>0.33473449945400002</v>
          </cell>
          <cell r="AK26">
            <v>0.32959270477300001</v>
          </cell>
          <cell r="AL26">
            <v>0.33616918325400003</v>
          </cell>
          <cell r="AM26">
            <v>0.33152586221699998</v>
          </cell>
          <cell r="AN26">
            <v>0.33654743433000001</v>
          </cell>
          <cell r="AO26">
            <v>0.34438145160700001</v>
          </cell>
          <cell r="AP26">
            <v>0.32652580738100001</v>
          </cell>
          <cell r="AQ26">
            <v>0.34675222635300001</v>
          </cell>
          <cell r="AR26">
            <v>0.32063734531400001</v>
          </cell>
          <cell r="AS26">
            <v>0.34187692403800002</v>
          </cell>
          <cell r="AT26">
            <v>0.35008990764600001</v>
          </cell>
          <cell r="AU26">
            <v>0.34683841466900001</v>
          </cell>
          <cell r="AV26">
            <v>0.33773642778399998</v>
          </cell>
          <cell r="AW26">
            <v>0.32931393384899998</v>
          </cell>
          <cell r="AX26">
            <v>0.34582757949800003</v>
          </cell>
          <cell r="AY26">
            <v>0.32415449619300002</v>
          </cell>
          <cell r="AZ26">
            <v>0.32584166526800001</v>
          </cell>
          <cell r="BA26">
            <v>0.34337288141299999</v>
          </cell>
          <cell r="BB26">
            <v>0.33104538917499998</v>
          </cell>
          <cell r="BC26">
            <v>0.34376072883600001</v>
          </cell>
          <cell r="BD26">
            <v>0.33373886346800002</v>
          </cell>
          <cell r="BE26">
            <v>0.33409267663999997</v>
          </cell>
          <cell r="BF26">
            <v>0.34636974334699999</v>
          </cell>
          <cell r="BG26">
            <v>0.35068053007099997</v>
          </cell>
          <cell r="BH26">
            <v>0.33980751037599999</v>
          </cell>
          <cell r="BI26">
            <v>0.34541589021699998</v>
          </cell>
          <cell r="BJ26">
            <v>0.33351635932899998</v>
          </cell>
          <cell r="BK26">
            <v>0.33082067966500001</v>
          </cell>
          <cell r="BL26">
            <v>0.36223983764599998</v>
          </cell>
          <cell r="BM26">
            <v>0.33649486303300002</v>
          </cell>
          <cell r="BN26">
            <v>0.33591800928100002</v>
          </cell>
          <cell r="BO26">
            <v>0.34901493787799998</v>
          </cell>
          <cell r="BP26">
            <v>0.33851110935200002</v>
          </cell>
          <cell r="BQ26">
            <v>0.372055113316</v>
          </cell>
          <cell r="BR26">
            <v>0.35367619991299998</v>
          </cell>
          <cell r="BS26">
            <v>0.330588698387</v>
          </cell>
          <cell r="BT26">
            <v>0.32993590831800002</v>
          </cell>
          <cell r="BU26">
            <v>0.33061337471000002</v>
          </cell>
          <cell r="BV26">
            <v>0.34266459941900002</v>
          </cell>
          <cell r="BW26">
            <v>0.34416162967699998</v>
          </cell>
          <cell r="BX26">
            <v>0.34902662038799998</v>
          </cell>
          <cell r="BY26">
            <v>0.33471637964200002</v>
          </cell>
          <cell r="BZ26">
            <v>0.32033520936999998</v>
          </cell>
          <cell r="CA26">
            <v>0.30685657262799998</v>
          </cell>
          <cell r="CB26">
            <v>0.33207362890199998</v>
          </cell>
          <cell r="CC26">
            <v>0.326076209545</v>
          </cell>
          <cell r="CD26">
            <v>0.345326244831</v>
          </cell>
          <cell r="CE26">
            <v>0.32869100570699999</v>
          </cell>
          <cell r="CF26">
            <v>0.34606754779799997</v>
          </cell>
          <cell r="CG26">
            <v>0.32802581787099999</v>
          </cell>
          <cell r="CH26">
            <v>0.329275429249</v>
          </cell>
          <cell r="CI26">
            <v>0.34242504835100002</v>
          </cell>
          <cell r="CJ26">
            <v>0.32852286100400002</v>
          </cell>
          <cell r="CK26">
            <v>0.341788887978</v>
          </cell>
          <cell r="CL26">
            <v>0.34566193819000002</v>
          </cell>
          <cell r="CM26">
            <v>0.337949991226</v>
          </cell>
          <cell r="CN26">
            <v>0.342437624931</v>
          </cell>
          <cell r="CO26">
            <v>0.342751920223</v>
          </cell>
          <cell r="CP26">
            <v>0.35262733697900001</v>
          </cell>
          <cell r="CQ26">
            <v>0.33590561151499998</v>
          </cell>
          <cell r="CR26">
            <v>0.345484375954</v>
          </cell>
          <cell r="CS26">
            <v>0.33171087503399999</v>
          </cell>
          <cell r="CT26">
            <v>0.33650428056699999</v>
          </cell>
          <cell r="CU26">
            <v>0.36650550365399998</v>
          </cell>
          <cell r="CV26">
            <v>0.34054237604100002</v>
          </cell>
          <cell r="CW26">
            <v>0.330521345139</v>
          </cell>
          <cell r="CX26">
            <v>0.33322310447699999</v>
          </cell>
          <cell r="CY26">
            <v>0.32392418384600002</v>
          </cell>
          <cell r="CZ26">
            <v>0.34419512748699999</v>
          </cell>
          <cell r="DA26">
            <v>0.333896040916</v>
          </cell>
          <cell r="DB26">
            <v>0.350948393345</v>
          </cell>
          <cell r="DC26">
            <v>0.31825649738299999</v>
          </cell>
          <cell r="DD26">
            <v>0.31769233942000003</v>
          </cell>
          <cell r="DE26">
            <v>0.32661432027800003</v>
          </cell>
          <cell r="DF26">
            <v>0.35399752855299998</v>
          </cell>
          <cell r="DG26">
            <v>0.32121974229799999</v>
          </cell>
          <cell r="DH26">
            <v>0.33295130729700001</v>
          </cell>
          <cell r="DI26">
            <v>0.336300075054</v>
          </cell>
          <cell r="DJ26">
            <v>0.32492214441299999</v>
          </cell>
          <cell r="DK26">
            <v>0.34717339277300002</v>
          </cell>
          <cell r="DL26">
            <v>0.36562561988800002</v>
          </cell>
          <cell r="DM26">
            <v>0.34054189920400002</v>
          </cell>
          <cell r="DN26">
            <v>0.32881301641499999</v>
          </cell>
          <cell r="DO26">
            <v>0.34022736549400001</v>
          </cell>
          <cell r="DP26">
            <v>0.33560913801199999</v>
          </cell>
          <cell r="DQ26">
            <v>0.35410249233199997</v>
          </cell>
          <cell r="DR26">
            <v>0.340557575226</v>
          </cell>
          <cell r="DS26">
            <v>0.34919190406799999</v>
          </cell>
          <cell r="DT26">
            <v>0.34091329574599999</v>
          </cell>
          <cell r="DU26">
            <v>0.33720922470100001</v>
          </cell>
          <cell r="DV26">
            <v>0.32732820510900001</v>
          </cell>
          <cell r="DW26">
            <v>0.34874308109300001</v>
          </cell>
          <cell r="DX26">
            <v>0.34094381332399998</v>
          </cell>
          <cell r="DY26">
            <v>0.34578919410699999</v>
          </cell>
          <cell r="DZ26">
            <v>0.34481334686300003</v>
          </cell>
          <cell r="EA26">
            <v>0.32631069421800002</v>
          </cell>
          <cell r="EB26">
            <v>0.34001708030700001</v>
          </cell>
          <cell r="EC26">
            <v>0.33004510402699999</v>
          </cell>
          <cell r="ED26">
            <v>0.34375935792899998</v>
          </cell>
          <cell r="EE26">
            <v>0.34006261825599998</v>
          </cell>
          <cell r="EF26">
            <v>0.32950794696800001</v>
          </cell>
          <cell r="EG26">
            <v>0.34850293397900001</v>
          </cell>
          <cell r="EH26">
            <v>0.326727211475</v>
          </cell>
          <cell r="EI26">
            <v>0.34338152408599998</v>
          </cell>
          <cell r="EJ26">
            <v>0.3473341465</v>
          </cell>
          <cell r="EK26">
            <v>0.35825866460799999</v>
          </cell>
          <cell r="EL26">
            <v>0.33796370029400002</v>
          </cell>
          <cell r="EM26">
            <v>0.34852468967400002</v>
          </cell>
          <cell r="EN26">
            <v>0.31149899959600003</v>
          </cell>
          <cell r="EO26">
            <v>0.318585038185</v>
          </cell>
          <cell r="EP26">
            <v>0.33492910862000003</v>
          </cell>
          <cell r="EQ26">
            <v>0.35772711038600002</v>
          </cell>
          <cell r="ER26">
            <v>0.32678157091100002</v>
          </cell>
          <cell r="ES26">
            <v>0.33321726322200002</v>
          </cell>
          <cell r="ET26">
            <v>0.33348321914700002</v>
          </cell>
          <cell r="EU26">
            <v>0.319927752018</v>
          </cell>
          <cell r="EV26">
            <v>0.32980394363400001</v>
          </cell>
          <cell r="EW26">
            <v>0.34129661321600002</v>
          </cell>
          <cell r="EX26">
            <v>0.34922975301699999</v>
          </cell>
          <cell r="EY26">
            <v>0.355960130692</v>
          </cell>
          <cell r="EZ26">
            <v>0.34880501031900002</v>
          </cell>
          <cell r="FA26">
            <v>0.35277068615000001</v>
          </cell>
          <cell r="FB26">
            <v>0.33732736110700001</v>
          </cell>
          <cell r="FC26">
            <v>0.33817315101599998</v>
          </cell>
          <cell r="FD26">
            <v>0.34927159547800002</v>
          </cell>
          <cell r="FE26">
            <v>0.34049099683799999</v>
          </cell>
          <cell r="FF26">
            <v>0.33222562074700002</v>
          </cell>
          <cell r="FG26">
            <v>0.33187806606300002</v>
          </cell>
          <cell r="FH26">
            <v>0.35595864057499998</v>
          </cell>
          <cell r="FI26">
            <v>0.34231507778199999</v>
          </cell>
          <cell r="FJ26">
            <v>0.33667129278199998</v>
          </cell>
          <cell r="FK26">
            <v>0.34501975774799998</v>
          </cell>
          <cell r="FL26">
            <v>0.365019440651</v>
          </cell>
          <cell r="FM26">
            <v>0.35940730571700003</v>
          </cell>
          <cell r="FN26">
            <v>0.34292477369300001</v>
          </cell>
          <cell r="FO26">
            <v>0.33970099687600003</v>
          </cell>
          <cell r="FP26">
            <v>0.310990214348</v>
          </cell>
          <cell r="FQ26">
            <v>0.335863351822</v>
          </cell>
          <cell r="FR26">
            <v>0.34035998582799998</v>
          </cell>
          <cell r="FS26">
            <v>0.35362887382500002</v>
          </cell>
          <cell r="FT26">
            <v>0.32575058937099999</v>
          </cell>
          <cell r="FU26">
            <v>0.30952006578399999</v>
          </cell>
          <cell r="FV26">
            <v>0.32749354839299999</v>
          </cell>
          <cell r="FW26">
            <v>0.31251144409199999</v>
          </cell>
          <cell r="FX26">
            <v>0.33498126268400003</v>
          </cell>
          <cell r="FY26">
            <v>0.348799884319</v>
          </cell>
          <cell r="FZ26">
            <v>0.34819000959399998</v>
          </cell>
          <cell r="GA26">
            <v>0.35456228256200001</v>
          </cell>
          <cell r="GB26">
            <v>0.35206562280699999</v>
          </cell>
          <cell r="GC26">
            <v>0.33844208717300001</v>
          </cell>
          <cell r="GD26">
            <v>0.35980570316299998</v>
          </cell>
          <cell r="GE26">
            <v>0.343057572842</v>
          </cell>
          <cell r="GF26">
            <v>0.35149461031000001</v>
          </cell>
          <cell r="GG26">
            <v>0.32977944612499999</v>
          </cell>
          <cell r="GH26">
            <v>0.33349007368099998</v>
          </cell>
          <cell r="GI26">
            <v>0.33369189500800001</v>
          </cell>
          <cell r="GJ26">
            <v>0.34435164928400003</v>
          </cell>
          <cell r="GK26">
            <v>0.34007197618500001</v>
          </cell>
          <cell r="GL26">
            <v>0.34438633918799999</v>
          </cell>
          <cell r="GM26">
            <v>0.33782088756599998</v>
          </cell>
          <cell r="GN26">
            <v>0.33792179822899998</v>
          </cell>
          <cell r="GO26">
            <v>0.32191139459599999</v>
          </cell>
          <cell r="GP26">
            <v>0.331365287304</v>
          </cell>
          <cell r="GQ26">
            <v>0.34362590313000002</v>
          </cell>
          <cell r="GR26">
            <v>0.35426032543199998</v>
          </cell>
          <cell r="GS26">
            <v>0.331306636333</v>
          </cell>
          <cell r="GT26">
            <v>0.34319519996600001</v>
          </cell>
          <cell r="GU26">
            <v>0.33737146854400002</v>
          </cell>
          <cell r="GV26">
            <v>0.35721516609199999</v>
          </cell>
          <cell r="GW26">
            <v>0.32802450656900001</v>
          </cell>
          <cell r="GX26">
            <v>0.33168011903799999</v>
          </cell>
          <cell r="GY26">
            <v>0.317294359207</v>
          </cell>
          <cell r="GZ26">
            <v>0.31593340635299999</v>
          </cell>
          <cell r="HA26">
            <v>0.33883821964299998</v>
          </cell>
          <cell r="HB26">
            <v>0.34771972894699998</v>
          </cell>
          <cell r="HC26">
            <v>0.34841555356999998</v>
          </cell>
          <cell r="HD26">
            <v>0.32460486888899998</v>
          </cell>
          <cell r="HE26">
            <v>0.32891613245000001</v>
          </cell>
          <cell r="HF26">
            <v>0.352908432484</v>
          </cell>
          <cell r="HG26">
            <v>0.33323264122000001</v>
          </cell>
          <cell r="HH26">
            <v>0.36971622705500001</v>
          </cell>
          <cell r="HI26">
            <v>0.34467768669100002</v>
          </cell>
          <cell r="HJ26">
            <v>0.34981453418699998</v>
          </cell>
          <cell r="HK26">
            <v>0.35048741102199998</v>
          </cell>
          <cell r="HL26">
            <v>0.33310329914100001</v>
          </cell>
          <cell r="HM26">
            <v>0.34872376918800002</v>
          </cell>
          <cell r="HN26">
            <v>0.35802054405200001</v>
          </cell>
          <cell r="HO26">
            <v>0.32260847091700001</v>
          </cell>
          <cell r="HP26">
            <v>0.32294857502000002</v>
          </cell>
          <cell r="HQ26">
            <v>0.34463948011399997</v>
          </cell>
          <cell r="HR26">
            <v>0.34386408329000001</v>
          </cell>
          <cell r="HS26">
            <v>0.34685879945800002</v>
          </cell>
          <cell r="HT26">
            <v>0.31618589162799998</v>
          </cell>
          <cell r="HU26">
            <v>0.33103060722400002</v>
          </cell>
          <cell r="HV26">
            <v>0.32818377018</v>
          </cell>
          <cell r="HW26">
            <v>0.32296931743599999</v>
          </cell>
          <cell r="HX26">
            <v>0.32321071624800002</v>
          </cell>
          <cell r="HY26">
            <v>0.33099287748299999</v>
          </cell>
          <cell r="HZ26">
            <v>0.33569693565399999</v>
          </cell>
          <cell r="IA26">
            <v>0.33659744262699998</v>
          </cell>
          <cell r="IB26">
            <v>0.32619255781200002</v>
          </cell>
          <cell r="IC26">
            <v>0.31043827533700002</v>
          </cell>
          <cell r="ID26">
            <v>0.33561688661599998</v>
          </cell>
          <cell r="IE26">
            <v>0.33850657939899997</v>
          </cell>
          <cell r="IF26">
            <v>0.33537912368799999</v>
          </cell>
          <cell r="IG26">
            <v>0.32455217838299999</v>
          </cell>
          <cell r="IH26">
            <v>0.33298367261900003</v>
          </cell>
          <cell r="II26">
            <v>0.354677379131</v>
          </cell>
          <cell r="IJ26">
            <v>0.31929039955100003</v>
          </cell>
          <cell r="IK26">
            <v>0.34249901771500002</v>
          </cell>
          <cell r="IL26">
            <v>0.34339576959599999</v>
          </cell>
          <cell r="IM26">
            <v>0.35129153728500001</v>
          </cell>
          <cell r="IN26">
            <v>0.34484744072000001</v>
          </cell>
          <cell r="IO26">
            <v>0.35257714986799998</v>
          </cell>
          <cell r="IP26">
            <v>0.31949263811099998</v>
          </cell>
          <cell r="IQ26">
            <v>0.36209219694099998</v>
          </cell>
          <cell r="IR26">
            <v>0.33756196498899999</v>
          </cell>
          <cell r="IS26">
            <v>1.24868452549E-2</v>
          </cell>
          <cell r="IT26">
            <v>27.033407211299998</v>
          </cell>
        </row>
        <row r="27">
          <cell r="A27" t="str">
            <v>SNP_CN_1674434_T233G_V78G_inhA</v>
          </cell>
          <cell r="B27">
            <v>0.35175919532799999</v>
          </cell>
          <cell r="C27">
            <v>0.350164890289</v>
          </cell>
          <cell r="D27">
            <v>0.36914986372000003</v>
          </cell>
          <cell r="E27">
            <v>0.37539118528400001</v>
          </cell>
          <cell r="F27">
            <v>0.34645825624499998</v>
          </cell>
          <cell r="G27">
            <v>0.37047278881099999</v>
          </cell>
          <cell r="H27">
            <v>0.38264632225</v>
          </cell>
          <cell r="I27">
            <v>0.35942536592500002</v>
          </cell>
          <cell r="J27">
            <v>0.34642630815499997</v>
          </cell>
          <cell r="K27">
            <v>0.36532151699100002</v>
          </cell>
          <cell r="L27">
            <v>0.37631821632399998</v>
          </cell>
          <cell r="M27">
            <v>0.356507301331</v>
          </cell>
          <cell r="N27">
            <v>0.37878483533899998</v>
          </cell>
          <cell r="O27">
            <v>0.38148719072300002</v>
          </cell>
          <cell r="P27">
            <v>0.36767578125</v>
          </cell>
          <cell r="Q27">
            <v>0.346480309963</v>
          </cell>
          <cell r="R27">
            <v>0.35310882329900001</v>
          </cell>
          <cell r="S27">
            <v>0.38184177875500003</v>
          </cell>
          <cell r="T27">
            <v>0.38491743803</v>
          </cell>
          <cell r="U27">
            <v>0.37361049652099998</v>
          </cell>
          <cell r="V27">
            <v>0.34736591577499998</v>
          </cell>
          <cell r="W27">
            <v>0.39561468362800001</v>
          </cell>
          <cell r="X27">
            <v>0.33753168582900001</v>
          </cell>
          <cell r="Y27">
            <v>0.37757670879400002</v>
          </cell>
          <cell r="Z27">
            <v>0.37558251619299998</v>
          </cell>
          <cell r="AA27">
            <v>0.39248895645100002</v>
          </cell>
          <cell r="AB27">
            <v>0.38877052068700002</v>
          </cell>
          <cell r="AC27">
            <v>0.366122305393</v>
          </cell>
          <cell r="AD27">
            <v>0.37689661979700001</v>
          </cell>
          <cell r="AE27">
            <v>0.37328869104399998</v>
          </cell>
          <cell r="AF27">
            <v>0.383037865162</v>
          </cell>
          <cell r="AG27">
            <v>0.38604146242100001</v>
          </cell>
          <cell r="AH27">
            <v>0.37804085016299999</v>
          </cell>
          <cell r="AI27">
            <v>0.37591636180900001</v>
          </cell>
          <cell r="AJ27">
            <v>0.37274456024199998</v>
          </cell>
          <cell r="AK27">
            <v>0.36385297775300002</v>
          </cell>
          <cell r="AL27">
            <v>0.36608874797800001</v>
          </cell>
          <cell r="AM27">
            <v>0.38224059343299999</v>
          </cell>
          <cell r="AN27">
            <v>0.37390846014000001</v>
          </cell>
          <cell r="AO27">
            <v>0.38112038373899998</v>
          </cell>
          <cell r="AP27">
            <v>0.36377477645900003</v>
          </cell>
          <cell r="AQ27">
            <v>0.38328474760100001</v>
          </cell>
          <cell r="AR27">
            <v>0.35642963647800002</v>
          </cell>
          <cell r="AS27">
            <v>0.38790100812900002</v>
          </cell>
          <cell r="AT27">
            <v>0.38860398531000001</v>
          </cell>
          <cell r="AU27">
            <v>0.38350152969399998</v>
          </cell>
          <cell r="AV27">
            <v>0.37065279483800001</v>
          </cell>
          <cell r="AW27">
            <v>0.36312359571500002</v>
          </cell>
          <cell r="AX27">
            <v>0.37885189056399998</v>
          </cell>
          <cell r="AY27">
            <v>0.35848140716600002</v>
          </cell>
          <cell r="AZ27">
            <v>0.36270028352700001</v>
          </cell>
          <cell r="BA27">
            <v>0.37603080272700001</v>
          </cell>
          <cell r="BB27">
            <v>0.366222143173</v>
          </cell>
          <cell r="BC27">
            <v>0.37761092186</v>
          </cell>
          <cell r="BD27">
            <v>0.36245059966999998</v>
          </cell>
          <cell r="BE27">
            <v>0.36381763219800001</v>
          </cell>
          <cell r="BF27">
            <v>0.383818328381</v>
          </cell>
          <cell r="BG27">
            <v>0.385501861572</v>
          </cell>
          <cell r="BH27">
            <v>0.373394846916</v>
          </cell>
          <cell r="BI27">
            <v>0.38320016861</v>
          </cell>
          <cell r="BJ27">
            <v>0.37125647068000001</v>
          </cell>
          <cell r="BK27">
            <v>0.36491030454599999</v>
          </cell>
          <cell r="BL27">
            <v>0.39667069912000003</v>
          </cell>
          <cell r="BM27">
            <v>0.38217085599900003</v>
          </cell>
          <cell r="BN27">
            <v>0.36186230182599999</v>
          </cell>
          <cell r="BO27">
            <v>0.38202553987499999</v>
          </cell>
          <cell r="BP27">
            <v>0.37005168199499999</v>
          </cell>
          <cell r="BQ27">
            <v>0.40644437074700002</v>
          </cell>
          <cell r="BR27">
            <v>0.38304936885800001</v>
          </cell>
          <cell r="BS27">
            <v>0.36551439762100002</v>
          </cell>
          <cell r="BT27">
            <v>0.360086202621</v>
          </cell>
          <cell r="BU27">
            <v>0.35833716392499998</v>
          </cell>
          <cell r="BV27">
            <v>0.37485545873600001</v>
          </cell>
          <cell r="BW27">
            <v>0.377507865429</v>
          </cell>
          <cell r="BX27">
            <v>0.38368320465099998</v>
          </cell>
          <cell r="BY27">
            <v>0.36354005336799999</v>
          </cell>
          <cell r="BZ27">
            <v>0.34948986768700002</v>
          </cell>
          <cell r="CA27">
            <v>0.33971631526899998</v>
          </cell>
          <cell r="CB27">
            <v>0.35835260152800003</v>
          </cell>
          <cell r="CC27">
            <v>0.35817074775699997</v>
          </cell>
          <cell r="CD27">
            <v>0.37443000078200001</v>
          </cell>
          <cell r="CE27">
            <v>0.36576217412899997</v>
          </cell>
          <cell r="CF27">
            <v>0.373210251331</v>
          </cell>
          <cell r="CG27">
            <v>0.36297440528899999</v>
          </cell>
          <cell r="CH27">
            <v>0.35913091897999999</v>
          </cell>
          <cell r="CI27">
            <v>0.37487167119999998</v>
          </cell>
          <cell r="CJ27">
            <v>0.36729067564000001</v>
          </cell>
          <cell r="CK27">
            <v>0.37641710042999998</v>
          </cell>
          <cell r="CL27">
            <v>0.37859255075499998</v>
          </cell>
          <cell r="CM27">
            <v>0.37451100349400002</v>
          </cell>
          <cell r="CN27">
            <v>0.37408369779599998</v>
          </cell>
          <cell r="CO27">
            <v>0.38061708211900003</v>
          </cell>
          <cell r="CP27">
            <v>0.38870733976400001</v>
          </cell>
          <cell r="CQ27">
            <v>0.36684513091999998</v>
          </cell>
          <cell r="CR27">
            <v>0.380674779415</v>
          </cell>
          <cell r="CS27">
            <v>0.361506283283</v>
          </cell>
          <cell r="CT27">
            <v>0.36904716491700001</v>
          </cell>
          <cell r="CU27">
            <v>0.400912582874</v>
          </cell>
          <cell r="CV27">
            <v>0.37128108739900001</v>
          </cell>
          <cell r="CW27">
            <v>0.356001317501</v>
          </cell>
          <cell r="CX27">
            <v>0.363133132458</v>
          </cell>
          <cell r="CY27">
            <v>0.35149967670400001</v>
          </cell>
          <cell r="CZ27">
            <v>0.38193064928100001</v>
          </cell>
          <cell r="DA27">
            <v>0.36654454469699999</v>
          </cell>
          <cell r="DB27">
            <v>0.38478446006799999</v>
          </cell>
          <cell r="DC27">
            <v>0.35956519842099999</v>
          </cell>
          <cell r="DD27">
            <v>0.34134465456000002</v>
          </cell>
          <cell r="DE27">
            <v>0.35786068439500002</v>
          </cell>
          <cell r="DF27">
            <v>0.390050888062</v>
          </cell>
          <cell r="DG27">
            <v>0.35146027803399998</v>
          </cell>
          <cell r="DH27">
            <v>0.36043721437499998</v>
          </cell>
          <cell r="DI27">
            <v>0.36131519079199997</v>
          </cell>
          <cell r="DJ27">
            <v>0.35059583187100002</v>
          </cell>
          <cell r="DK27">
            <v>0.378218114376</v>
          </cell>
          <cell r="DL27">
            <v>0.39774101972600001</v>
          </cell>
          <cell r="DM27">
            <v>0.37128657102599999</v>
          </cell>
          <cell r="DN27">
            <v>0.36044961214100002</v>
          </cell>
          <cell r="DO27">
            <v>0.36841613054299999</v>
          </cell>
          <cell r="DP27">
            <v>0.37040394544600003</v>
          </cell>
          <cell r="DQ27">
            <v>0.38573533296599999</v>
          </cell>
          <cell r="DR27">
            <v>0.37359178066299997</v>
          </cell>
          <cell r="DS27">
            <v>0.37948769330999998</v>
          </cell>
          <cell r="DT27">
            <v>0.37146854400599999</v>
          </cell>
          <cell r="DU27">
            <v>0.36750119924500002</v>
          </cell>
          <cell r="DV27">
            <v>0.35037624835999998</v>
          </cell>
          <cell r="DW27">
            <v>0.37741118669500001</v>
          </cell>
          <cell r="DX27">
            <v>0.38080686330800001</v>
          </cell>
          <cell r="DY27">
            <v>0.37277561426200001</v>
          </cell>
          <cell r="DZ27">
            <v>0.37685352563899999</v>
          </cell>
          <cell r="EA27">
            <v>0.35914242267599999</v>
          </cell>
          <cell r="EB27">
            <v>0.37068957090400001</v>
          </cell>
          <cell r="EC27">
            <v>0.36717331409499998</v>
          </cell>
          <cell r="ED27">
            <v>0.37485456466700001</v>
          </cell>
          <cell r="EE27">
            <v>0.36356657743499998</v>
          </cell>
          <cell r="EF27">
            <v>0.35496288537999998</v>
          </cell>
          <cell r="EG27">
            <v>0.384706556797</v>
          </cell>
          <cell r="EH27">
            <v>0.358213543892</v>
          </cell>
          <cell r="EI27">
            <v>0.37611669302</v>
          </cell>
          <cell r="EJ27">
            <v>0.38235533237500002</v>
          </cell>
          <cell r="EK27">
            <v>0.39137172699</v>
          </cell>
          <cell r="EL27">
            <v>0.36754649877500001</v>
          </cell>
          <cell r="EM27">
            <v>0.38324707746499997</v>
          </cell>
          <cell r="EN27">
            <v>0.34670126438100002</v>
          </cell>
          <cell r="EO27">
            <v>0.35027736425400002</v>
          </cell>
          <cell r="EP27">
            <v>0.35750448703799997</v>
          </cell>
          <cell r="EQ27">
            <v>0.39551699161499998</v>
          </cell>
          <cell r="ER27">
            <v>0.36256170272799998</v>
          </cell>
          <cell r="ES27">
            <v>0.36079311370799999</v>
          </cell>
          <cell r="ET27">
            <v>0.36550432443600001</v>
          </cell>
          <cell r="EU27">
            <v>0.347507476807</v>
          </cell>
          <cell r="EV27">
            <v>0.36187189817400001</v>
          </cell>
          <cell r="EW27">
            <v>0.384481191635</v>
          </cell>
          <cell r="EX27">
            <v>0.38273531198499999</v>
          </cell>
          <cell r="EY27">
            <v>0.39029449224500001</v>
          </cell>
          <cell r="EZ27">
            <v>0.38446468114900001</v>
          </cell>
          <cell r="FA27">
            <v>0.38318288326299998</v>
          </cell>
          <cell r="FB27">
            <v>0.37517857551599998</v>
          </cell>
          <cell r="FC27">
            <v>0.37124782800700001</v>
          </cell>
          <cell r="FD27">
            <v>0.379601299763</v>
          </cell>
          <cell r="FE27">
            <v>0.378184616566</v>
          </cell>
          <cell r="FF27">
            <v>0.36083811521499998</v>
          </cell>
          <cell r="FG27">
            <v>0.363603532314</v>
          </cell>
          <cell r="FH27">
            <v>0.38276767730700001</v>
          </cell>
          <cell r="FI27">
            <v>0.37848985195200002</v>
          </cell>
          <cell r="FJ27">
            <v>0.36251330375700003</v>
          </cell>
          <cell r="FK27">
            <v>0.38275820016899997</v>
          </cell>
          <cell r="FL27">
            <v>0.39483404159500002</v>
          </cell>
          <cell r="FM27">
            <v>0.40216833352999998</v>
          </cell>
          <cell r="FN27">
            <v>0.371763527393</v>
          </cell>
          <cell r="FO27">
            <v>0.37648487091100002</v>
          </cell>
          <cell r="FP27">
            <v>0.33585613966</v>
          </cell>
          <cell r="FQ27">
            <v>0.36339884996400001</v>
          </cell>
          <cell r="FR27">
            <v>0.370386719704</v>
          </cell>
          <cell r="FS27">
            <v>0.37860447168400002</v>
          </cell>
          <cell r="FT27">
            <v>0.35595327615700001</v>
          </cell>
          <cell r="FU27">
            <v>0.34520256519300002</v>
          </cell>
          <cell r="FV27">
            <v>0.35474437475199999</v>
          </cell>
          <cell r="FW27">
            <v>0.34769964218100002</v>
          </cell>
          <cell r="FX27">
            <v>0.36538004875199998</v>
          </cell>
          <cell r="FY27">
            <v>0.37827122211500003</v>
          </cell>
          <cell r="FZ27">
            <v>0.38005304336500001</v>
          </cell>
          <cell r="GA27">
            <v>0.39261364936799997</v>
          </cell>
          <cell r="GB27">
            <v>0.38944661617300003</v>
          </cell>
          <cell r="GC27">
            <v>0.37216067314099999</v>
          </cell>
          <cell r="GD27">
            <v>0.399672687054</v>
          </cell>
          <cell r="GE27">
            <v>0.37263268232300001</v>
          </cell>
          <cell r="GF27">
            <v>0.38457763195</v>
          </cell>
          <cell r="GG27">
            <v>0.35597968101499999</v>
          </cell>
          <cell r="GH27">
            <v>0.36366128921500002</v>
          </cell>
          <cell r="GI27">
            <v>0.364143192768</v>
          </cell>
          <cell r="GJ27">
            <v>0.37090492248500001</v>
          </cell>
          <cell r="GK27">
            <v>0.366725087166</v>
          </cell>
          <cell r="GL27">
            <v>0.38281035423300003</v>
          </cell>
          <cell r="GM27">
            <v>0.37225800752600002</v>
          </cell>
          <cell r="GN27">
            <v>0.36647868156399999</v>
          </cell>
          <cell r="GO27">
            <v>0.359345316887</v>
          </cell>
          <cell r="GP27">
            <v>0.36839938163800001</v>
          </cell>
          <cell r="GQ27">
            <v>0.37218177318599999</v>
          </cell>
          <cell r="GR27">
            <v>0.38436305522899999</v>
          </cell>
          <cell r="GS27">
            <v>0.36154365539599997</v>
          </cell>
          <cell r="GT27">
            <v>0.37371289730099999</v>
          </cell>
          <cell r="GU27">
            <v>0.37142860889399998</v>
          </cell>
          <cell r="GV27">
            <v>0.39379304647399999</v>
          </cell>
          <cell r="GW27">
            <v>0.36634606123000002</v>
          </cell>
          <cell r="GX27">
            <v>0.36080241203300001</v>
          </cell>
          <cell r="GY27">
            <v>0.346917033195</v>
          </cell>
          <cell r="GZ27">
            <v>0.35294389724699998</v>
          </cell>
          <cell r="HA27">
            <v>0.38281291723299998</v>
          </cell>
          <cell r="HB27">
            <v>0.38472723960900002</v>
          </cell>
          <cell r="HC27">
            <v>0.38474792242099998</v>
          </cell>
          <cell r="HD27">
            <v>0.36063641309700001</v>
          </cell>
          <cell r="HE27">
            <v>0.37445485591900002</v>
          </cell>
          <cell r="HF27">
            <v>0.37528932094599998</v>
          </cell>
          <cell r="HG27">
            <v>0.37319612503100003</v>
          </cell>
          <cell r="HH27">
            <v>0.411535739899</v>
          </cell>
          <cell r="HI27">
            <v>0.37228727340700002</v>
          </cell>
          <cell r="HJ27">
            <v>0.38468229770700002</v>
          </cell>
          <cell r="HK27">
            <v>0.38411313295400001</v>
          </cell>
          <cell r="HL27">
            <v>0.363440752029</v>
          </cell>
          <cell r="HM27">
            <v>0.38335782289499998</v>
          </cell>
          <cell r="HN27">
            <v>0.39703905582400001</v>
          </cell>
          <cell r="HO27">
            <v>0.35182291269299998</v>
          </cell>
          <cell r="HP27">
            <v>0.34265148639699999</v>
          </cell>
          <cell r="HQ27">
            <v>0.37919044494600002</v>
          </cell>
          <cell r="HR27">
            <v>0.38171666860600001</v>
          </cell>
          <cell r="HS27">
            <v>0.383241832256</v>
          </cell>
          <cell r="HT27">
            <v>0.34707307815600003</v>
          </cell>
          <cell r="HU27">
            <v>0.37571483850499998</v>
          </cell>
          <cell r="HV27">
            <v>0.36338639259299998</v>
          </cell>
          <cell r="HW27">
            <v>0.36100149154700001</v>
          </cell>
          <cell r="HX27">
            <v>0.36150205135300001</v>
          </cell>
          <cell r="HY27">
            <v>0.360458910465</v>
          </cell>
          <cell r="HZ27">
            <v>0.36631983518599998</v>
          </cell>
          <cell r="IA27">
            <v>0.37093031406400001</v>
          </cell>
          <cell r="IB27">
            <v>0.35365676879899999</v>
          </cell>
          <cell r="IC27">
            <v>0.35765421390500002</v>
          </cell>
          <cell r="ID27">
            <v>0.37351530790300003</v>
          </cell>
          <cell r="IE27">
            <v>0.36982327699700002</v>
          </cell>
          <cell r="IF27">
            <v>0.37052476406099999</v>
          </cell>
          <cell r="IG27">
            <v>0.34923392534300002</v>
          </cell>
          <cell r="IH27">
            <v>0.36393976211500001</v>
          </cell>
          <cell r="II27">
            <v>0.385868310928</v>
          </cell>
          <cell r="IJ27">
            <v>0.34660786390300002</v>
          </cell>
          <cell r="IK27">
            <v>0.37661850452399998</v>
          </cell>
          <cell r="IL27">
            <v>0.37634068727499997</v>
          </cell>
          <cell r="IM27">
            <v>0.37876522541000002</v>
          </cell>
          <cell r="IN27">
            <v>0.37736940383899997</v>
          </cell>
          <cell r="IO27">
            <v>0.39403289556499999</v>
          </cell>
          <cell r="IP27">
            <v>0.34205824136700003</v>
          </cell>
          <cell r="IQ27">
            <v>0.39349418878600001</v>
          </cell>
          <cell r="IR27">
            <v>0.37106060981799999</v>
          </cell>
          <cell r="IS27">
            <v>1.3729910366200001E-2</v>
          </cell>
          <cell r="IT27">
            <v>27.025712966899999</v>
          </cell>
        </row>
        <row r="28">
          <cell r="A28" t="str">
            <v>SNP_CN_4326713_T761G_Q254P_ethA</v>
          </cell>
          <cell r="B28">
            <v>0.339454710484</v>
          </cell>
          <cell r="C28">
            <v>0.34123879671099999</v>
          </cell>
          <cell r="D28">
            <v>0.356819450855</v>
          </cell>
          <cell r="E28">
            <v>0.36542081832899997</v>
          </cell>
          <cell r="F28">
            <v>0.33653837442399998</v>
          </cell>
          <cell r="G28">
            <v>0.36063933372500001</v>
          </cell>
          <cell r="H28">
            <v>0.37701010703999999</v>
          </cell>
          <cell r="I28">
            <v>0.35086399316799999</v>
          </cell>
          <cell r="J28">
            <v>0.33978903293599999</v>
          </cell>
          <cell r="K28">
            <v>0.35742688178999998</v>
          </cell>
          <cell r="L28">
            <v>0.371493577957</v>
          </cell>
          <cell r="M28">
            <v>0.34906417131400003</v>
          </cell>
          <cell r="N28">
            <v>0.36927825212499998</v>
          </cell>
          <cell r="O28">
            <v>0.37140709161800001</v>
          </cell>
          <cell r="P28">
            <v>0.35944217443499998</v>
          </cell>
          <cell r="Q28">
            <v>0.33855879306800002</v>
          </cell>
          <cell r="R28">
            <v>0.34664815664300003</v>
          </cell>
          <cell r="S28">
            <v>0.37175935506800001</v>
          </cell>
          <cell r="T28">
            <v>0.37638175487499997</v>
          </cell>
          <cell r="U28">
            <v>0.36677074432399998</v>
          </cell>
          <cell r="V28">
            <v>0.34121406078299998</v>
          </cell>
          <cell r="W28">
            <v>0.39022219181099999</v>
          </cell>
          <cell r="X28">
            <v>0.33302092552200002</v>
          </cell>
          <cell r="Y28">
            <v>0.36771738529199999</v>
          </cell>
          <cell r="Z28">
            <v>0.36888092756300001</v>
          </cell>
          <cell r="AA28">
            <v>0.386815190315</v>
          </cell>
          <cell r="AB28">
            <v>0.38257193565399999</v>
          </cell>
          <cell r="AC28">
            <v>0.36258870363200002</v>
          </cell>
          <cell r="AD28">
            <v>0.37508398294400003</v>
          </cell>
          <cell r="AE28">
            <v>0.366643846035</v>
          </cell>
          <cell r="AF28">
            <v>0.37676697969400003</v>
          </cell>
          <cell r="AG28">
            <v>0.37876778840999997</v>
          </cell>
          <cell r="AH28">
            <v>0.36905622482299999</v>
          </cell>
          <cell r="AI28">
            <v>0.368038237095</v>
          </cell>
          <cell r="AJ28">
            <v>0.367638707161</v>
          </cell>
          <cell r="AK28">
            <v>0.357044935226</v>
          </cell>
          <cell r="AL28">
            <v>0.35953003168100001</v>
          </cell>
          <cell r="AM28">
            <v>0.36987602710700002</v>
          </cell>
          <cell r="AN28">
            <v>0.36661082506199999</v>
          </cell>
          <cell r="AO28">
            <v>0.37604081630699998</v>
          </cell>
          <cell r="AP28">
            <v>0.357167422771</v>
          </cell>
          <cell r="AQ28">
            <v>0.37663310766199998</v>
          </cell>
          <cell r="AR28">
            <v>0.346002817154</v>
          </cell>
          <cell r="AS28">
            <v>0.37567973136900001</v>
          </cell>
          <cell r="AT28">
            <v>0.38289225101500002</v>
          </cell>
          <cell r="AU28">
            <v>0.37738567590700001</v>
          </cell>
          <cell r="AV28">
            <v>0.36334717273700001</v>
          </cell>
          <cell r="AW28">
            <v>0.35428166389499999</v>
          </cell>
          <cell r="AX28">
            <v>0.37527465820299999</v>
          </cell>
          <cell r="AY28">
            <v>0.351019144058</v>
          </cell>
          <cell r="AZ28">
            <v>0.352509379387</v>
          </cell>
          <cell r="BA28">
            <v>0.37124663591399998</v>
          </cell>
          <cell r="BB28">
            <v>0.359519422054</v>
          </cell>
          <cell r="BC28">
            <v>0.37233668565799999</v>
          </cell>
          <cell r="BD28">
            <v>0.360259890556</v>
          </cell>
          <cell r="BE28">
            <v>0.35858541727100002</v>
          </cell>
          <cell r="BF28">
            <v>0.37865298986399998</v>
          </cell>
          <cell r="BG28">
            <v>0.377470612526</v>
          </cell>
          <cell r="BH28">
            <v>0.36805909872100001</v>
          </cell>
          <cell r="BI28">
            <v>0.37570381164599997</v>
          </cell>
          <cell r="BJ28">
            <v>0.36153978109399998</v>
          </cell>
          <cell r="BK28">
            <v>0.35571914911300001</v>
          </cell>
          <cell r="BL28">
            <v>0.39075994491600002</v>
          </cell>
          <cell r="BM28">
            <v>0.37272340059300002</v>
          </cell>
          <cell r="BN28">
            <v>0.35753583908100001</v>
          </cell>
          <cell r="BO28">
            <v>0.375177204609</v>
          </cell>
          <cell r="BP28">
            <v>0.364590704441</v>
          </cell>
          <cell r="BQ28">
            <v>0.40077006816900002</v>
          </cell>
          <cell r="BR28">
            <v>0.375784277916</v>
          </cell>
          <cell r="BS28">
            <v>0.36122715473200001</v>
          </cell>
          <cell r="BT28">
            <v>0.35610353946700002</v>
          </cell>
          <cell r="BU28">
            <v>0.35216730833100002</v>
          </cell>
          <cell r="BV28">
            <v>0.368486523628</v>
          </cell>
          <cell r="BW28">
            <v>0.37298309803000002</v>
          </cell>
          <cell r="BX28">
            <v>0.37486684322399999</v>
          </cell>
          <cell r="BY28">
            <v>0.36221528053300001</v>
          </cell>
          <cell r="BZ28">
            <v>0.34368580579800001</v>
          </cell>
          <cell r="CA28">
            <v>0.32822048664100001</v>
          </cell>
          <cell r="CB28">
            <v>0.35321170091600002</v>
          </cell>
          <cell r="CC28">
            <v>0.34816879033999998</v>
          </cell>
          <cell r="CD28">
            <v>0.36652696132700002</v>
          </cell>
          <cell r="CE28">
            <v>0.35552322864500002</v>
          </cell>
          <cell r="CF28">
            <v>0.36924153566399998</v>
          </cell>
          <cell r="CG28">
            <v>0.35676836967499997</v>
          </cell>
          <cell r="CH28">
            <v>0.35167431831399998</v>
          </cell>
          <cell r="CI28">
            <v>0.36417716741599998</v>
          </cell>
          <cell r="CJ28">
            <v>0.35861283540700001</v>
          </cell>
          <cell r="CK28">
            <v>0.37014901637999997</v>
          </cell>
          <cell r="CL28">
            <v>0.36867147684099999</v>
          </cell>
          <cell r="CM28">
            <v>0.36944609880399998</v>
          </cell>
          <cell r="CN28">
            <v>0.36691743135499999</v>
          </cell>
          <cell r="CO28">
            <v>0.368586063385</v>
          </cell>
          <cell r="CP28">
            <v>0.38299500942199999</v>
          </cell>
          <cell r="CQ28">
            <v>0.35724091529800001</v>
          </cell>
          <cell r="CR28">
            <v>0.37120705843000001</v>
          </cell>
          <cell r="CS28">
            <v>0.35604637861299998</v>
          </cell>
          <cell r="CT28">
            <v>0.36240929365199998</v>
          </cell>
          <cell r="CU28">
            <v>0.39390712976499997</v>
          </cell>
          <cell r="CV28">
            <v>0.36266440153099999</v>
          </cell>
          <cell r="CW28">
            <v>0.34913241863299999</v>
          </cell>
          <cell r="CX28">
            <v>0.356226742268</v>
          </cell>
          <cell r="CY28">
            <v>0.34545284509700003</v>
          </cell>
          <cell r="CZ28">
            <v>0.37250268459300001</v>
          </cell>
          <cell r="DA28">
            <v>0.36080312728899999</v>
          </cell>
          <cell r="DB28">
            <v>0.37398028373699999</v>
          </cell>
          <cell r="DC28">
            <v>0.34321719408000001</v>
          </cell>
          <cell r="DD28">
            <v>0.33923751115799999</v>
          </cell>
          <cell r="DE28">
            <v>0.34867316484499999</v>
          </cell>
          <cell r="DF28">
            <v>0.37996131181699999</v>
          </cell>
          <cell r="DG28">
            <v>0.34357005357699999</v>
          </cell>
          <cell r="DH28">
            <v>0.354458034039</v>
          </cell>
          <cell r="DI28">
            <v>0.35670363903000002</v>
          </cell>
          <cell r="DJ28">
            <v>0.34704667329799999</v>
          </cell>
          <cell r="DK28">
            <v>0.37089014053300001</v>
          </cell>
          <cell r="DL28">
            <v>0.38869237899800002</v>
          </cell>
          <cell r="DM28">
            <v>0.36531555652600001</v>
          </cell>
          <cell r="DN28">
            <v>0.35183906555200001</v>
          </cell>
          <cell r="DO28">
            <v>0.36062699556400002</v>
          </cell>
          <cell r="DP28">
            <v>0.36107152700400003</v>
          </cell>
          <cell r="DQ28">
            <v>0.37742924690200003</v>
          </cell>
          <cell r="DR28">
            <v>0.36479800939599999</v>
          </cell>
          <cell r="DS28">
            <v>0.37015235423999998</v>
          </cell>
          <cell r="DT28">
            <v>0.367047667503</v>
          </cell>
          <cell r="DU28">
            <v>0.35885149240500003</v>
          </cell>
          <cell r="DV28">
            <v>0.34533566236500002</v>
          </cell>
          <cell r="DW28">
            <v>0.37228548526799998</v>
          </cell>
          <cell r="DX28">
            <v>0.36828351020799999</v>
          </cell>
          <cell r="DY28">
            <v>0.367157518864</v>
          </cell>
          <cell r="DZ28">
            <v>0.36812126636499998</v>
          </cell>
          <cell r="EA28">
            <v>0.34941118955599998</v>
          </cell>
          <cell r="EB28">
            <v>0.36464828252800002</v>
          </cell>
          <cell r="EC28">
            <v>0.357639849186</v>
          </cell>
          <cell r="ED28">
            <v>0.36727064847899998</v>
          </cell>
          <cell r="EE28">
            <v>0.36023879051199997</v>
          </cell>
          <cell r="EF28">
            <v>0.348221898079</v>
          </cell>
          <cell r="EG28">
            <v>0.37528598308599997</v>
          </cell>
          <cell r="EH28">
            <v>0.35053676366800002</v>
          </cell>
          <cell r="EI28">
            <v>0.36467266082799998</v>
          </cell>
          <cell r="EJ28">
            <v>0.37304788827899998</v>
          </cell>
          <cell r="EK28">
            <v>0.38298344612099999</v>
          </cell>
          <cell r="EL28">
            <v>0.35735034942600002</v>
          </cell>
          <cell r="EM28">
            <v>0.37263089418400003</v>
          </cell>
          <cell r="EN28">
            <v>0.335904717445</v>
          </cell>
          <cell r="EO28">
            <v>0.33882164955100003</v>
          </cell>
          <cell r="EP28">
            <v>0.35252743959400001</v>
          </cell>
          <cell r="EQ28">
            <v>0.38470160961200001</v>
          </cell>
          <cell r="ER28">
            <v>0.35080873966199999</v>
          </cell>
          <cell r="ES28">
            <v>0.35553675890000003</v>
          </cell>
          <cell r="ET28">
            <v>0.35657835006700001</v>
          </cell>
          <cell r="EU28">
            <v>0.34029179811499999</v>
          </cell>
          <cell r="EV28">
            <v>0.35352987051000001</v>
          </cell>
          <cell r="EW28">
            <v>0.37212687730799998</v>
          </cell>
          <cell r="EX28">
            <v>0.37545543909099999</v>
          </cell>
          <cell r="EY28">
            <v>0.38402372598599999</v>
          </cell>
          <cell r="EZ28">
            <v>0.37655860185599999</v>
          </cell>
          <cell r="FA28">
            <v>0.37551194429399998</v>
          </cell>
          <cell r="FB28">
            <v>0.36713057756400003</v>
          </cell>
          <cell r="FC28">
            <v>0.36386281251899999</v>
          </cell>
          <cell r="FD28">
            <v>0.37117153406100001</v>
          </cell>
          <cell r="FE28">
            <v>0.37102091312399998</v>
          </cell>
          <cell r="FF28">
            <v>0.35400062799499998</v>
          </cell>
          <cell r="FG28">
            <v>0.35372823476800003</v>
          </cell>
          <cell r="FH28">
            <v>0.37750023603400001</v>
          </cell>
          <cell r="FI28">
            <v>0.36989736557000003</v>
          </cell>
          <cell r="FJ28">
            <v>0.35956555604899998</v>
          </cell>
          <cell r="FK28">
            <v>0.37159252166700002</v>
          </cell>
          <cell r="FL28">
            <v>0.38948011398299998</v>
          </cell>
          <cell r="FM28">
            <v>0.39303499460199998</v>
          </cell>
          <cell r="FN28">
            <v>0.36876529455200002</v>
          </cell>
          <cell r="FO28">
            <v>0.36719065904600001</v>
          </cell>
          <cell r="FP28">
            <v>0.33053088188200003</v>
          </cell>
          <cell r="FQ28">
            <v>0.35805422067600001</v>
          </cell>
          <cell r="FR28">
            <v>0.362593591213</v>
          </cell>
          <cell r="FS28">
            <v>0.37359297275499997</v>
          </cell>
          <cell r="FT28">
            <v>0.35111701488500002</v>
          </cell>
          <cell r="FU28">
            <v>0.33873951435100003</v>
          </cell>
          <cell r="FV28">
            <v>0.349232792854</v>
          </cell>
          <cell r="FW28">
            <v>0.34089374542200002</v>
          </cell>
          <cell r="FX28">
            <v>0.35971152782400001</v>
          </cell>
          <cell r="FY28">
            <v>0.37266463041300002</v>
          </cell>
          <cell r="FZ28">
            <v>0.37042349577</v>
          </cell>
          <cell r="GA28">
            <v>0.381932258606</v>
          </cell>
          <cell r="GB28">
            <v>0.37862569093699999</v>
          </cell>
          <cell r="GC28">
            <v>0.36467653512999998</v>
          </cell>
          <cell r="GD28">
            <v>0.38995176553700001</v>
          </cell>
          <cell r="GE28">
            <v>0.36818802356699998</v>
          </cell>
          <cell r="GF28">
            <v>0.37780630588500003</v>
          </cell>
          <cell r="GG28">
            <v>0.35364675521900002</v>
          </cell>
          <cell r="GH28">
            <v>0.35497003793699999</v>
          </cell>
          <cell r="GI28">
            <v>0.35727643966700001</v>
          </cell>
          <cell r="GJ28">
            <v>0.36856818199199998</v>
          </cell>
          <cell r="GK28">
            <v>0.36219942569699998</v>
          </cell>
          <cell r="GL28">
            <v>0.37578493356699999</v>
          </cell>
          <cell r="GM28">
            <v>0.36579567194000001</v>
          </cell>
          <cell r="GN28">
            <v>0.36095464229599999</v>
          </cell>
          <cell r="GO28">
            <v>0.352077066898</v>
          </cell>
          <cell r="GP28">
            <v>0.35971593856799999</v>
          </cell>
          <cell r="GQ28">
            <v>0.36898761987700002</v>
          </cell>
          <cell r="GR28">
            <v>0.37830573320400002</v>
          </cell>
          <cell r="GS28">
            <v>0.35778737068200001</v>
          </cell>
          <cell r="GT28">
            <v>0.36490368843100002</v>
          </cell>
          <cell r="GU28">
            <v>0.36277753114700001</v>
          </cell>
          <cell r="GV28">
            <v>0.38318270444899999</v>
          </cell>
          <cell r="GW28">
            <v>0.35857367515600003</v>
          </cell>
          <cell r="GX28">
            <v>0.35545217990900002</v>
          </cell>
          <cell r="GY28">
            <v>0.34241640567800002</v>
          </cell>
          <cell r="GZ28">
            <v>0.34072977304500002</v>
          </cell>
          <cell r="HA28">
            <v>0.37494915723799999</v>
          </cell>
          <cell r="HB28">
            <v>0.37585067749000001</v>
          </cell>
          <cell r="HC28">
            <v>0.37868833541899999</v>
          </cell>
          <cell r="HD28">
            <v>0.35356450080899998</v>
          </cell>
          <cell r="HE28">
            <v>0.35962486267100002</v>
          </cell>
          <cell r="HF28">
            <v>0.37491393089300001</v>
          </cell>
          <cell r="HG28">
            <v>0.362034678459</v>
          </cell>
          <cell r="HH28">
            <v>0.40002942085299997</v>
          </cell>
          <cell r="HI28">
            <v>0.36861753463699998</v>
          </cell>
          <cell r="HJ28">
            <v>0.373993873596</v>
          </cell>
          <cell r="HK28">
            <v>0.37524610757799998</v>
          </cell>
          <cell r="HL28">
            <v>0.35743975639300002</v>
          </cell>
          <cell r="HM28">
            <v>0.376191139221</v>
          </cell>
          <cell r="HN28">
            <v>0.38601905107500001</v>
          </cell>
          <cell r="HO28">
            <v>0.34778410196300003</v>
          </cell>
          <cell r="HP28">
            <v>0.33896166086200002</v>
          </cell>
          <cell r="HQ28">
            <v>0.36797553300899999</v>
          </cell>
          <cell r="HR28">
            <v>0.37091434001899998</v>
          </cell>
          <cell r="HS28">
            <v>0.37393945455599997</v>
          </cell>
          <cell r="HT28">
            <v>0.33787506818800001</v>
          </cell>
          <cell r="HU28">
            <v>0.36209046840699999</v>
          </cell>
          <cell r="HV28">
            <v>0.356348991394</v>
          </cell>
          <cell r="HW28">
            <v>0.35096937418000002</v>
          </cell>
          <cell r="HX28">
            <v>0.35198575258300002</v>
          </cell>
          <cell r="HY28">
            <v>0.35354185104399999</v>
          </cell>
          <cell r="HZ28">
            <v>0.36155569553400002</v>
          </cell>
          <cell r="IA28">
            <v>0.36279672384299999</v>
          </cell>
          <cell r="IB28">
            <v>0.35020512342499999</v>
          </cell>
          <cell r="IC28">
            <v>0.34319072961800001</v>
          </cell>
          <cell r="ID28">
            <v>0.36671143770199999</v>
          </cell>
          <cell r="IE28">
            <v>0.36437064409300002</v>
          </cell>
          <cell r="IF28">
            <v>0.36335581541099998</v>
          </cell>
          <cell r="IG28">
            <v>0.34387439489400001</v>
          </cell>
          <cell r="IH28">
            <v>0.35816687345499998</v>
          </cell>
          <cell r="II28">
            <v>0.38013887405399999</v>
          </cell>
          <cell r="IJ28">
            <v>0.34077697992299999</v>
          </cell>
          <cell r="IK28">
            <v>0.36810863018000001</v>
          </cell>
          <cell r="IL28">
            <v>0.36679852008800001</v>
          </cell>
          <cell r="IM28">
            <v>0.37539619207399999</v>
          </cell>
          <cell r="IN28">
            <v>0.37019723653800002</v>
          </cell>
          <cell r="IO28">
            <v>0.38411891460399999</v>
          </cell>
          <cell r="IP28">
            <v>0.33808851242100002</v>
          </cell>
          <cell r="IQ28">
            <v>0.38843798637400001</v>
          </cell>
          <cell r="IR28">
            <v>0.36361858248700002</v>
          </cell>
          <cell r="IS28">
            <v>1.3472440652500001E-2</v>
          </cell>
          <cell r="IT28">
            <v>26.989807128900001</v>
          </cell>
        </row>
        <row r="29">
          <cell r="A29" t="str">
            <v>SNP_CZ_4327148_C326T_W109._ethA</v>
          </cell>
          <cell r="B29">
            <v>0.32693886756899998</v>
          </cell>
          <cell r="C29">
            <v>0.330388247967</v>
          </cell>
          <cell r="D29">
            <v>0.34646260738399998</v>
          </cell>
          <cell r="E29">
            <v>0.355981945992</v>
          </cell>
          <cell r="F29">
            <v>0.324574291706</v>
          </cell>
          <cell r="G29">
            <v>0.35081338882399998</v>
          </cell>
          <cell r="H29">
            <v>0.35779118537900001</v>
          </cell>
          <cell r="I29">
            <v>0.33824384212500003</v>
          </cell>
          <cell r="J29">
            <v>0.32846856117200002</v>
          </cell>
          <cell r="K29">
            <v>0.346018016338</v>
          </cell>
          <cell r="L29">
            <v>0.35790526866900002</v>
          </cell>
          <cell r="M29">
            <v>0.334083735943</v>
          </cell>
          <cell r="N29">
            <v>0.35383254289600002</v>
          </cell>
          <cell r="O29">
            <v>0.35506016016000003</v>
          </cell>
          <cell r="P29">
            <v>0.34850263595600001</v>
          </cell>
          <cell r="Q29">
            <v>0.327077805996</v>
          </cell>
          <cell r="R29">
            <v>0.33689451217700001</v>
          </cell>
          <cell r="S29">
            <v>0.35978460311900001</v>
          </cell>
          <cell r="T29">
            <v>0.36241346597700003</v>
          </cell>
          <cell r="U29">
            <v>0.353848397732</v>
          </cell>
          <cell r="V29">
            <v>0.32952809333799998</v>
          </cell>
          <cell r="W29">
            <v>0.37807667255400002</v>
          </cell>
          <cell r="X29">
            <v>0.32717758417100001</v>
          </cell>
          <cell r="Y29">
            <v>0.35722792148600002</v>
          </cell>
          <cell r="Z29">
            <v>0.35953205823899997</v>
          </cell>
          <cell r="AA29">
            <v>0.37276655435599998</v>
          </cell>
          <cell r="AB29">
            <v>0.36728554964100002</v>
          </cell>
          <cell r="AC29">
            <v>0.35019165277499997</v>
          </cell>
          <cell r="AD29">
            <v>0.36100459098799997</v>
          </cell>
          <cell r="AE29">
            <v>0.35793060064299997</v>
          </cell>
          <cell r="AF29">
            <v>0.36340361833599999</v>
          </cell>
          <cell r="AG29">
            <v>0.36795043945299999</v>
          </cell>
          <cell r="AH29">
            <v>0.35954737663300002</v>
          </cell>
          <cell r="AI29">
            <v>0.35596954822499999</v>
          </cell>
          <cell r="AJ29">
            <v>0.35265272855800001</v>
          </cell>
          <cell r="AK29">
            <v>0.34651792049399999</v>
          </cell>
          <cell r="AL29">
            <v>0.35241615772200002</v>
          </cell>
          <cell r="AM29">
            <v>0.35440522432299998</v>
          </cell>
          <cell r="AN29">
            <v>0.35398292541499998</v>
          </cell>
          <cell r="AO29">
            <v>0.36235857009900002</v>
          </cell>
          <cell r="AP29">
            <v>0.346324026585</v>
          </cell>
          <cell r="AQ29">
            <v>0.36405223607999998</v>
          </cell>
          <cell r="AR29">
            <v>0.33605438470799998</v>
          </cell>
          <cell r="AS29">
            <v>0.36235272884399999</v>
          </cell>
          <cell r="AT29">
            <v>0.36850976944000002</v>
          </cell>
          <cell r="AU29">
            <v>0.366977035999</v>
          </cell>
          <cell r="AV29">
            <v>0.35510581731800001</v>
          </cell>
          <cell r="AW29">
            <v>0.34481590986299998</v>
          </cell>
          <cell r="AX29">
            <v>0.36556833982499998</v>
          </cell>
          <cell r="AY29">
            <v>0.341056466103</v>
          </cell>
          <cell r="AZ29">
            <v>0.34182190895100001</v>
          </cell>
          <cell r="BA29">
            <v>0.36078578233699998</v>
          </cell>
          <cell r="BB29">
            <v>0.34867292642600001</v>
          </cell>
          <cell r="BC29">
            <v>0.363206803799</v>
          </cell>
          <cell r="BD29">
            <v>0.34927845001199997</v>
          </cell>
          <cell r="BE29">
            <v>0.34902113676099999</v>
          </cell>
          <cell r="BF29">
            <v>0.36531722545599998</v>
          </cell>
          <cell r="BG29">
            <v>0.36715745925900001</v>
          </cell>
          <cell r="BH29">
            <v>0.35853207111399998</v>
          </cell>
          <cell r="BI29">
            <v>0.36549460887899998</v>
          </cell>
          <cell r="BJ29">
            <v>0.35134845972099998</v>
          </cell>
          <cell r="BK29">
            <v>0.34911423921599999</v>
          </cell>
          <cell r="BL29">
            <v>0.37971067428600003</v>
          </cell>
          <cell r="BM29">
            <v>0.35801649093600002</v>
          </cell>
          <cell r="BN29">
            <v>0.350904226303</v>
          </cell>
          <cell r="BO29">
            <v>0.36564409732800002</v>
          </cell>
          <cell r="BP29">
            <v>0.35704511404</v>
          </cell>
          <cell r="BQ29">
            <v>0.39221662282899999</v>
          </cell>
          <cell r="BR29">
            <v>0.369152009487</v>
          </cell>
          <cell r="BS29">
            <v>0.34827613830600002</v>
          </cell>
          <cell r="BT29">
            <v>0.347808718681</v>
          </cell>
          <cell r="BU29">
            <v>0.34507817029999999</v>
          </cell>
          <cell r="BV29">
            <v>0.35861694812799999</v>
          </cell>
          <cell r="BW29">
            <v>0.36229395866399999</v>
          </cell>
          <cell r="BX29">
            <v>0.36764204502100001</v>
          </cell>
          <cell r="BY29">
            <v>0.35242325067500002</v>
          </cell>
          <cell r="BZ29">
            <v>0.33367657661400002</v>
          </cell>
          <cell r="CA29">
            <v>0.32384437322600002</v>
          </cell>
          <cell r="CB29">
            <v>0.34692341089200002</v>
          </cell>
          <cell r="CC29">
            <v>0.342462658882</v>
          </cell>
          <cell r="CD29">
            <v>0.35977286100400002</v>
          </cell>
          <cell r="CE29">
            <v>0.34671390056599999</v>
          </cell>
          <cell r="CF29">
            <v>0.360306501389</v>
          </cell>
          <cell r="CG29">
            <v>0.34640485048300002</v>
          </cell>
          <cell r="CH29">
            <v>0.346447050571</v>
          </cell>
          <cell r="CI29">
            <v>0.35898989439000001</v>
          </cell>
          <cell r="CJ29">
            <v>0.34829443693200002</v>
          </cell>
          <cell r="CK29">
            <v>0.36193126440000001</v>
          </cell>
          <cell r="CL29">
            <v>0.36098831892</v>
          </cell>
          <cell r="CM29">
            <v>0.35553741455100002</v>
          </cell>
          <cell r="CN29">
            <v>0.357703089714</v>
          </cell>
          <cell r="CO29">
            <v>0.36247712373699997</v>
          </cell>
          <cell r="CP29">
            <v>0.37029480934100001</v>
          </cell>
          <cell r="CQ29">
            <v>0.35055404901499998</v>
          </cell>
          <cell r="CR29">
            <v>0.36398243904100003</v>
          </cell>
          <cell r="CS29">
            <v>0.347057044506</v>
          </cell>
          <cell r="CT29">
            <v>0.35222184658099998</v>
          </cell>
          <cell r="CU29">
            <v>0.38443112373400001</v>
          </cell>
          <cell r="CV29">
            <v>0.35623282194099998</v>
          </cell>
          <cell r="CW29">
            <v>0.343013763428</v>
          </cell>
          <cell r="CX29">
            <v>0.34753078222299999</v>
          </cell>
          <cell r="CY29">
            <v>0.33687198162100002</v>
          </cell>
          <cell r="CZ29">
            <v>0.36155372858000001</v>
          </cell>
          <cell r="DA29">
            <v>0.35064244270299999</v>
          </cell>
          <cell r="DB29">
            <v>0.36580926179899997</v>
          </cell>
          <cell r="DC29">
            <v>0.33443295955699998</v>
          </cell>
          <cell r="DD29">
            <v>0.33026409149199998</v>
          </cell>
          <cell r="DE29">
            <v>0.33963131904600002</v>
          </cell>
          <cell r="DF29">
            <v>0.36942958831799999</v>
          </cell>
          <cell r="DG29">
            <v>0.33407467603699997</v>
          </cell>
          <cell r="DH29">
            <v>0.34679985046400003</v>
          </cell>
          <cell r="DI29">
            <v>0.34971874952300003</v>
          </cell>
          <cell r="DJ29">
            <v>0.33838015794800003</v>
          </cell>
          <cell r="DK29">
            <v>0.36237609386399999</v>
          </cell>
          <cell r="DL29">
            <v>0.37970674037899999</v>
          </cell>
          <cell r="DM29">
            <v>0.35566169023499999</v>
          </cell>
          <cell r="DN29">
            <v>0.34321874380099998</v>
          </cell>
          <cell r="DO29">
            <v>0.35413879156099998</v>
          </cell>
          <cell r="DP29">
            <v>0.35291403531999999</v>
          </cell>
          <cell r="DQ29">
            <v>0.36883765459099999</v>
          </cell>
          <cell r="DR29">
            <v>0.359105467796</v>
          </cell>
          <cell r="DS29">
            <v>0.36382830143</v>
          </cell>
          <cell r="DT29">
            <v>0.35802823305100001</v>
          </cell>
          <cell r="DU29">
            <v>0.35378295183199998</v>
          </cell>
          <cell r="DV29">
            <v>0.34082233905800002</v>
          </cell>
          <cell r="DW29">
            <v>0.364228129387</v>
          </cell>
          <cell r="DX29">
            <v>0.35881739854799999</v>
          </cell>
          <cell r="DY29">
            <v>0.36179906129799999</v>
          </cell>
          <cell r="DZ29">
            <v>0.36104446649600003</v>
          </cell>
          <cell r="EA29">
            <v>0.34078538417799997</v>
          </cell>
          <cell r="EB29">
            <v>0.35692745447200003</v>
          </cell>
          <cell r="EC29">
            <v>0.34922915697099999</v>
          </cell>
          <cell r="ED29">
            <v>0.36051100492499999</v>
          </cell>
          <cell r="EE29">
            <v>0.35298222303400001</v>
          </cell>
          <cell r="EF29">
            <v>0.341866731644</v>
          </cell>
          <cell r="EG29">
            <v>0.366403698921</v>
          </cell>
          <cell r="EH29">
            <v>0.34299278259299998</v>
          </cell>
          <cell r="EI29">
            <v>0.35931432247200001</v>
          </cell>
          <cell r="EJ29">
            <v>0.363680779934</v>
          </cell>
          <cell r="EK29">
            <v>0.37625414133099999</v>
          </cell>
          <cell r="EL29">
            <v>0.35428953170799998</v>
          </cell>
          <cell r="EM29">
            <v>0.36538070440300002</v>
          </cell>
          <cell r="EN29">
            <v>0.328243613243</v>
          </cell>
          <cell r="EO29">
            <v>0.33375310897799998</v>
          </cell>
          <cell r="EP29">
            <v>0.34785765409500002</v>
          </cell>
          <cell r="EQ29">
            <v>0.37831515073799998</v>
          </cell>
          <cell r="ER29">
            <v>0.345244526863</v>
          </cell>
          <cell r="ES29">
            <v>0.34963005781200002</v>
          </cell>
          <cell r="ET29">
            <v>0.35157072544099999</v>
          </cell>
          <cell r="EU29">
            <v>0.33304315805399998</v>
          </cell>
          <cell r="EV29">
            <v>0.34699511527999999</v>
          </cell>
          <cell r="EW29">
            <v>0.36333030462299998</v>
          </cell>
          <cell r="EX29">
            <v>0.36600643396400001</v>
          </cell>
          <cell r="EY29">
            <v>0.374729692936</v>
          </cell>
          <cell r="EZ29">
            <v>0.36806964874300002</v>
          </cell>
          <cell r="FA29">
            <v>0.36897498369199999</v>
          </cell>
          <cell r="FB29">
            <v>0.35699951648700001</v>
          </cell>
          <cell r="FC29">
            <v>0.35628515481900003</v>
          </cell>
          <cell r="FD29">
            <v>0.36520570516599998</v>
          </cell>
          <cell r="FE29">
            <v>0.36024540662799998</v>
          </cell>
          <cell r="FF29">
            <v>0.34739559888799998</v>
          </cell>
          <cell r="FG29">
            <v>0.34953111410100002</v>
          </cell>
          <cell r="FH29">
            <v>0.37239509820900002</v>
          </cell>
          <cell r="FI29">
            <v>0.36344826221499998</v>
          </cell>
          <cell r="FJ29">
            <v>0.35049790143999998</v>
          </cell>
          <cell r="FK29">
            <v>0.36292511224700003</v>
          </cell>
          <cell r="FL29">
            <v>0.38258123397799998</v>
          </cell>
          <cell r="FM29">
            <v>0.381377518177</v>
          </cell>
          <cell r="FN29">
            <v>0.35898190736800001</v>
          </cell>
          <cell r="FO29">
            <v>0.35838711261700001</v>
          </cell>
          <cell r="FP29">
            <v>0.32520884275400003</v>
          </cell>
          <cell r="FQ29">
            <v>0.35307770967500002</v>
          </cell>
          <cell r="FR29">
            <v>0.35683810710899999</v>
          </cell>
          <cell r="FS29">
            <v>0.36778920888900002</v>
          </cell>
          <cell r="FT29">
            <v>0.34203481674199998</v>
          </cell>
          <cell r="FU29">
            <v>0.33104127645499998</v>
          </cell>
          <cell r="FV29">
            <v>0.34256851673099997</v>
          </cell>
          <cell r="FW29">
            <v>0.33307743072500001</v>
          </cell>
          <cell r="FX29">
            <v>0.35356414318099999</v>
          </cell>
          <cell r="FY29">
            <v>0.367494285107</v>
          </cell>
          <cell r="FZ29">
            <v>0.36665481328999999</v>
          </cell>
          <cell r="GA29">
            <v>0.37629634141899998</v>
          </cell>
          <cell r="GB29">
            <v>0.37174224853499999</v>
          </cell>
          <cell r="GC29">
            <v>0.35613012313800002</v>
          </cell>
          <cell r="GD29">
            <v>0.383403539658</v>
          </cell>
          <cell r="GE29">
            <v>0.35991346836100002</v>
          </cell>
          <cell r="GF29">
            <v>0.37155658006699999</v>
          </cell>
          <cell r="GG29">
            <v>0.34606891870500001</v>
          </cell>
          <cell r="GH29">
            <v>0.349623680115</v>
          </cell>
          <cell r="GI29">
            <v>0.34979283809700001</v>
          </cell>
          <cell r="GJ29">
            <v>0.36334079504</v>
          </cell>
          <cell r="GK29">
            <v>0.35555088520099998</v>
          </cell>
          <cell r="GL29">
            <v>0.365692198277</v>
          </cell>
          <cell r="GM29">
            <v>0.35930258035700002</v>
          </cell>
          <cell r="GN29">
            <v>0.35396718978899999</v>
          </cell>
          <cell r="GO29">
            <v>0.342537462711</v>
          </cell>
          <cell r="GP29">
            <v>0.35135424137100002</v>
          </cell>
          <cell r="GQ29">
            <v>0.36266130209000003</v>
          </cell>
          <cell r="GR29">
            <v>0.37147307395899998</v>
          </cell>
          <cell r="GS29">
            <v>0.34945684671400001</v>
          </cell>
          <cell r="GT29">
            <v>0.35972237587</v>
          </cell>
          <cell r="GU29">
            <v>0.35760217905000002</v>
          </cell>
          <cell r="GV29">
            <v>0.37692499160800003</v>
          </cell>
          <cell r="GW29">
            <v>0.34986221790299998</v>
          </cell>
          <cell r="GX29">
            <v>0.349121689796</v>
          </cell>
          <cell r="GY29">
            <v>0.33635681867599998</v>
          </cell>
          <cell r="GZ29">
            <v>0.33524560928300001</v>
          </cell>
          <cell r="HA29">
            <v>0.36536651849700003</v>
          </cell>
          <cell r="HB29">
            <v>0.36891752481500001</v>
          </cell>
          <cell r="HC29">
            <v>0.37148684263199999</v>
          </cell>
          <cell r="HD29">
            <v>0.34771043062200002</v>
          </cell>
          <cell r="HE29">
            <v>0.35490792989699999</v>
          </cell>
          <cell r="HF29">
            <v>0.37085717916499999</v>
          </cell>
          <cell r="HG29">
            <v>0.355613827705</v>
          </cell>
          <cell r="HH29">
            <v>0.39378201961499998</v>
          </cell>
          <cell r="HI29">
            <v>0.36190849542600001</v>
          </cell>
          <cell r="HJ29">
            <v>0.36997991800300001</v>
          </cell>
          <cell r="HK29">
            <v>0.36917024850800001</v>
          </cell>
          <cell r="HL29">
            <v>0.35339510440799998</v>
          </cell>
          <cell r="HM29">
            <v>0.36933749914199998</v>
          </cell>
          <cell r="HN29">
            <v>0.38078188896199999</v>
          </cell>
          <cell r="HO29">
            <v>0.34044760465599999</v>
          </cell>
          <cell r="HP29">
            <v>0.336095631123</v>
          </cell>
          <cell r="HQ29">
            <v>0.362449288368</v>
          </cell>
          <cell r="HR29">
            <v>0.36482065916099998</v>
          </cell>
          <cell r="HS29">
            <v>0.36634212732299998</v>
          </cell>
          <cell r="HT29">
            <v>0.33245801925700003</v>
          </cell>
          <cell r="HU29">
            <v>0.35547530651100001</v>
          </cell>
          <cell r="HV29">
            <v>0.348374068737</v>
          </cell>
          <cell r="HW29">
            <v>0.34284424781799999</v>
          </cell>
          <cell r="HX29">
            <v>0.34510195255300002</v>
          </cell>
          <cell r="HY29">
            <v>0.34989660978300002</v>
          </cell>
          <cell r="HZ29">
            <v>0.35769855976100001</v>
          </cell>
          <cell r="IA29">
            <v>0.35738474130600001</v>
          </cell>
          <cell r="IB29">
            <v>0.34370064735400002</v>
          </cell>
          <cell r="IC29">
            <v>0.33631283044799998</v>
          </cell>
          <cell r="ID29">
            <v>0.360210359097</v>
          </cell>
          <cell r="IE29">
            <v>0.35510408878299998</v>
          </cell>
          <cell r="IF29">
            <v>0.354906797409</v>
          </cell>
          <cell r="IG29">
            <v>0.339041173458</v>
          </cell>
          <cell r="IH29">
            <v>0.35068416595500002</v>
          </cell>
          <cell r="II29">
            <v>0.37412428855899998</v>
          </cell>
          <cell r="IJ29">
            <v>0.33454716205599999</v>
          </cell>
          <cell r="IK29">
            <v>0.36192303896</v>
          </cell>
          <cell r="IL29">
            <v>0.36034911871000003</v>
          </cell>
          <cell r="IM29">
            <v>0.368774652481</v>
          </cell>
          <cell r="IN29">
            <v>0.36363619565999999</v>
          </cell>
          <cell r="IO29">
            <v>0.37765473127400001</v>
          </cell>
          <cell r="IP29">
            <v>0.33548790216399998</v>
          </cell>
          <cell r="IQ29">
            <v>0.37969636917100003</v>
          </cell>
          <cell r="IR29">
            <v>0.35523834824599998</v>
          </cell>
          <cell r="IS29">
            <v>1.3163548894199999E-2</v>
          </cell>
          <cell r="IT29">
            <v>26.986518859899999</v>
          </cell>
        </row>
        <row r="30">
          <cell r="A30" t="str">
            <v>SNP_CN_4326977_T497G_H166P_ethA</v>
          </cell>
          <cell r="B30">
            <v>0.323594331741</v>
          </cell>
          <cell r="C30">
            <v>0.32761776447300001</v>
          </cell>
          <cell r="D30">
            <v>0.34162831306500002</v>
          </cell>
          <cell r="E30">
            <v>0.35102480649899998</v>
          </cell>
          <cell r="F30">
            <v>0.32114189863199999</v>
          </cell>
          <cell r="G30">
            <v>0.34786945581399997</v>
          </cell>
          <cell r="H30">
            <v>0.357958734035</v>
          </cell>
          <cell r="I30">
            <v>0.33611512184100001</v>
          </cell>
          <cell r="J30">
            <v>0.32600313425100003</v>
          </cell>
          <cell r="K30">
            <v>0.34332126379</v>
          </cell>
          <cell r="L30">
            <v>0.35647124052000001</v>
          </cell>
          <cell r="M30">
            <v>0.33255553245500002</v>
          </cell>
          <cell r="N30">
            <v>0.35236299037899999</v>
          </cell>
          <cell r="O30">
            <v>0.35152500867800002</v>
          </cell>
          <cell r="P30">
            <v>0.34570449590699998</v>
          </cell>
          <cell r="Q30">
            <v>0.32611566782000001</v>
          </cell>
          <cell r="R30">
            <v>0.33572566509200003</v>
          </cell>
          <cell r="S30">
            <v>0.356083333492</v>
          </cell>
          <cell r="T30">
            <v>0.36054456233999999</v>
          </cell>
          <cell r="U30">
            <v>0.35272616148000002</v>
          </cell>
          <cell r="V30">
            <v>0.32846802473100001</v>
          </cell>
          <cell r="W30">
            <v>0.37476062774699997</v>
          </cell>
          <cell r="X30">
            <v>0.32493478059800002</v>
          </cell>
          <cell r="Y30">
            <v>0.35510283708599999</v>
          </cell>
          <cell r="Z30">
            <v>0.35777968168300001</v>
          </cell>
          <cell r="AA30">
            <v>0.37296253442799998</v>
          </cell>
          <cell r="AB30">
            <v>0.36768507957500002</v>
          </cell>
          <cell r="AC30">
            <v>0.34986710548400002</v>
          </cell>
          <cell r="AD30">
            <v>0.35947734117500002</v>
          </cell>
          <cell r="AE30">
            <v>0.35470229387300001</v>
          </cell>
          <cell r="AF30">
            <v>0.36215013265599999</v>
          </cell>
          <cell r="AG30">
            <v>0.36754775047299998</v>
          </cell>
          <cell r="AH30">
            <v>0.35850691795299999</v>
          </cell>
          <cell r="AI30">
            <v>0.35492175817499999</v>
          </cell>
          <cell r="AJ30">
            <v>0.352413654327</v>
          </cell>
          <cell r="AK30">
            <v>0.34674817323700002</v>
          </cell>
          <cell r="AL30">
            <v>0.352013885975</v>
          </cell>
          <cell r="AM30">
            <v>0.352738916874</v>
          </cell>
          <cell r="AN30">
            <v>0.35280436277400001</v>
          </cell>
          <cell r="AO30">
            <v>0.36147427558900003</v>
          </cell>
          <cell r="AP30">
            <v>0.34629839658700001</v>
          </cell>
          <cell r="AQ30">
            <v>0.36367702484100001</v>
          </cell>
          <cell r="AR30">
            <v>0.33739298582100002</v>
          </cell>
          <cell r="AS30">
            <v>0.361757934093</v>
          </cell>
          <cell r="AT30">
            <v>0.36957085132599998</v>
          </cell>
          <cell r="AU30">
            <v>0.36666119098700001</v>
          </cell>
          <cell r="AV30">
            <v>0.35410076379799998</v>
          </cell>
          <cell r="AW30">
            <v>0.34382677078200002</v>
          </cell>
          <cell r="AX30">
            <v>0.36350911855700002</v>
          </cell>
          <cell r="AY30">
            <v>0.34157109260599999</v>
          </cell>
          <cell r="AZ30">
            <v>0.34221237897899998</v>
          </cell>
          <cell r="BA30">
            <v>0.35841476917300003</v>
          </cell>
          <cell r="BB30">
            <v>0.34697508812</v>
          </cell>
          <cell r="BC30">
            <v>0.35902029275899999</v>
          </cell>
          <cell r="BD30">
            <v>0.34978175163300002</v>
          </cell>
          <cell r="BE30">
            <v>0.34771656990100003</v>
          </cell>
          <cell r="BF30">
            <v>0.36285007000000002</v>
          </cell>
          <cell r="BG30">
            <v>0.36586880683900003</v>
          </cell>
          <cell r="BH30">
            <v>0.35567003488499999</v>
          </cell>
          <cell r="BI30">
            <v>0.36428809165999998</v>
          </cell>
          <cell r="BJ30">
            <v>0.35016238689399998</v>
          </cell>
          <cell r="BK30">
            <v>0.34647351503399998</v>
          </cell>
          <cell r="BL30">
            <v>0.378840565681</v>
          </cell>
          <cell r="BM30">
            <v>0.35836273431799998</v>
          </cell>
          <cell r="BN30">
            <v>0.34987461566900002</v>
          </cell>
          <cell r="BO30">
            <v>0.36451494693800002</v>
          </cell>
          <cell r="BP30">
            <v>0.35583955049499999</v>
          </cell>
          <cell r="BQ30">
            <v>0.39013183116900002</v>
          </cell>
          <cell r="BR30">
            <v>0.36978214979200003</v>
          </cell>
          <cell r="BS30">
            <v>0.34671854972799998</v>
          </cell>
          <cell r="BT30">
            <v>0.34456712007500001</v>
          </cell>
          <cell r="BU30">
            <v>0.34316837787600002</v>
          </cell>
          <cell r="BV30">
            <v>0.35822790861100001</v>
          </cell>
          <cell r="BW30">
            <v>0.35976719856299999</v>
          </cell>
          <cell r="BX30">
            <v>0.364520251751</v>
          </cell>
          <cell r="BY30">
            <v>0.34948456287399998</v>
          </cell>
          <cell r="BZ30">
            <v>0.33279192447700001</v>
          </cell>
          <cell r="CA30">
            <v>0.32012426853199999</v>
          </cell>
          <cell r="CB30">
            <v>0.34510141611099998</v>
          </cell>
          <cell r="CC30">
            <v>0.34152585268000002</v>
          </cell>
          <cell r="CD30">
            <v>0.358824551105</v>
          </cell>
          <cell r="CE30">
            <v>0.34548270702400002</v>
          </cell>
          <cell r="CF30">
            <v>0.35953092575099999</v>
          </cell>
          <cell r="CG30">
            <v>0.34515380859400002</v>
          </cell>
          <cell r="CH30">
            <v>0.345554828644</v>
          </cell>
          <cell r="CI30">
            <v>0.35631436109499998</v>
          </cell>
          <cell r="CJ30">
            <v>0.34457737207400002</v>
          </cell>
          <cell r="CK30">
            <v>0.35908788442599998</v>
          </cell>
          <cell r="CL30">
            <v>0.36187446117400002</v>
          </cell>
          <cell r="CM30">
            <v>0.35444158315699997</v>
          </cell>
          <cell r="CN30">
            <v>0.356697142124</v>
          </cell>
          <cell r="CO30">
            <v>0.358601212502</v>
          </cell>
          <cell r="CP30">
            <v>0.36911368370100001</v>
          </cell>
          <cell r="CQ30">
            <v>0.34808218479199998</v>
          </cell>
          <cell r="CR30">
            <v>0.36052262783099998</v>
          </cell>
          <cell r="CS30">
            <v>0.34536689519899999</v>
          </cell>
          <cell r="CT30">
            <v>0.351447761059</v>
          </cell>
          <cell r="CU30">
            <v>0.382042706013</v>
          </cell>
          <cell r="CV30">
            <v>0.35391056537600002</v>
          </cell>
          <cell r="CW30">
            <v>0.344019651413</v>
          </cell>
          <cell r="CX30">
            <v>0.34505587816200001</v>
          </cell>
          <cell r="CY30">
            <v>0.33714276552200001</v>
          </cell>
          <cell r="CZ30">
            <v>0.36201554536800001</v>
          </cell>
          <cell r="DA30">
            <v>0.34961456060399998</v>
          </cell>
          <cell r="DB30">
            <v>0.36467260122299999</v>
          </cell>
          <cell r="DC30">
            <v>0.33316200971600002</v>
          </cell>
          <cell r="DD30">
            <v>0.32859063148500001</v>
          </cell>
          <cell r="DE30">
            <v>0.33887320756900002</v>
          </cell>
          <cell r="DF30">
            <v>0.37028616666800002</v>
          </cell>
          <cell r="DG30">
            <v>0.333155035973</v>
          </cell>
          <cell r="DH30">
            <v>0.34498983621599999</v>
          </cell>
          <cell r="DI30">
            <v>0.35044723749200002</v>
          </cell>
          <cell r="DJ30">
            <v>0.33731895685199997</v>
          </cell>
          <cell r="DK30">
            <v>0.36126631498299999</v>
          </cell>
          <cell r="DL30">
            <v>0.38058090210000001</v>
          </cell>
          <cell r="DM30">
            <v>0.35447585582699997</v>
          </cell>
          <cell r="DN30">
            <v>0.342166423798</v>
          </cell>
          <cell r="DO30">
            <v>0.35487478971500003</v>
          </cell>
          <cell r="DP30">
            <v>0.35150820016899997</v>
          </cell>
          <cell r="DQ30">
            <v>0.36773413419700002</v>
          </cell>
          <cell r="DR30">
            <v>0.35502648353600003</v>
          </cell>
          <cell r="DS30">
            <v>0.36289501190200002</v>
          </cell>
          <cell r="DT30">
            <v>0.35848265886300001</v>
          </cell>
          <cell r="DU30">
            <v>0.35285401344299999</v>
          </cell>
          <cell r="DV30">
            <v>0.34097486734400001</v>
          </cell>
          <cell r="DW30">
            <v>0.36237621307399998</v>
          </cell>
          <cell r="DX30">
            <v>0.35894823074299997</v>
          </cell>
          <cell r="DY30">
            <v>0.36138880252799999</v>
          </cell>
          <cell r="DZ30">
            <v>0.35934215784099999</v>
          </cell>
          <cell r="EA30">
            <v>0.33954000473000001</v>
          </cell>
          <cell r="EB30">
            <v>0.35561484098399998</v>
          </cell>
          <cell r="EC30">
            <v>0.34576547145800002</v>
          </cell>
          <cell r="ED30">
            <v>0.35735899209999999</v>
          </cell>
          <cell r="EE30">
            <v>0.351947724819</v>
          </cell>
          <cell r="EF30">
            <v>0.34070348739599998</v>
          </cell>
          <cell r="EG30">
            <v>0.36394631862600002</v>
          </cell>
          <cell r="EH30">
            <v>0.34056174755099999</v>
          </cell>
          <cell r="EI30">
            <v>0.35802274942399998</v>
          </cell>
          <cell r="EJ30">
            <v>0.36203479766800001</v>
          </cell>
          <cell r="EK30">
            <v>0.37625920772600002</v>
          </cell>
          <cell r="EL30">
            <v>0.35020315647099998</v>
          </cell>
          <cell r="EM30">
            <v>0.36548799276400001</v>
          </cell>
          <cell r="EN30">
            <v>0.327126145363</v>
          </cell>
          <cell r="EO30">
            <v>0.33061367273300002</v>
          </cell>
          <cell r="EP30">
            <v>0.34578424692199999</v>
          </cell>
          <cell r="EQ30">
            <v>0.37410020828200002</v>
          </cell>
          <cell r="ER30">
            <v>0.34071642160400001</v>
          </cell>
          <cell r="ES30">
            <v>0.34723633527800002</v>
          </cell>
          <cell r="ET30">
            <v>0.34636431932400003</v>
          </cell>
          <cell r="EU30">
            <v>0.33113682270099998</v>
          </cell>
          <cell r="EV30">
            <v>0.34558039903600002</v>
          </cell>
          <cell r="EW30">
            <v>0.35916924476599998</v>
          </cell>
          <cell r="EX30">
            <v>0.36355745792400002</v>
          </cell>
          <cell r="EY30">
            <v>0.37220132350899998</v>
          </cell>
          <cell r="EZ30">
            <v>0.36653441190699998</v>
          </cell>
          <cell r="FA30">
            <v>0.36705696582800001</v>
          </cell>
          <cell r="FB30">
            <v>0.356049180031</v>
          </cell>
          <cell r="FC30">
            <v>0.35562658309900003</v>
          </cell>
          <cell r="FD30">
            <v>0.36484122276300002</v>
          </cell>
          <cell r="FE30">
            <v>0.35914748907100003</v>
          </cell>
          <cell r="FF30">
            <v>0.34452092647600002</v>
          </cell>
          <cell r="FG30">
            <v>0.34493201971100002</v>
          </cell>
          <cell r="FH30">
            <v>0.36965638399099998</v>
          </cell>
          <cell r="FI30">
            <v>0.35831278562500002</v>
          </cell>
          <cell r="FJ30">
            <v>0.34896677732499998</v>
          </cell>
          <cell r="FK30">
            <v>0.36065387725800002</v>
          </cell>
          <cell r="FL30">
            <v>0.37985211610800002</v>
          </cell>
          <cell r="FM30">
            <v>0.37846261262899999</v>
          </cell>
          <cell r="FN30">
            <v>0.357070505619</v>
          </cell>
          <cell r="FO30">
            <v>0.35768198966999998</v>
          </cell>
          <cell r="FP30">
            <v>0.32328450679800003</v>
          </cell>
          <cell r="FQ30">
            <v>0.349893689156</v>
          </cell>
          <cell r="FR30">
            <v>0.35459738969799998</v>
          </cell>
          <cell r="FS30">
            <v>0.36780440807300002</v>
          </cell>
          <cell r="FT30">
            <v>0.339806556702</v>
          </cell>
          <cell r="FU30">
            <v>0.32734173536299999</v>
          </cell>
          <cell r="FV30">
            <v>0.34163284301800001</v>
          </cell>
          <cell r="FW30">
            <v>0.33028340339700002</v>
          </cell>
          <cell r="FX30">
            <v>0.35177856683699998</v>
          </cell>
          <cell r="FY30">
            <v>0.36404669284800001</v>
          </cell>
          <cell r="FZ30">
            <v>0.36417835950900002</v>
          </cell>
          <cell r="GA30">
            <v>0.37164270877799999</v>
          </cell>
          <cell r="GB30">
            <v>0.36901599168799998</v>
          </cell>
          <cell r="GC30">
            <v>0.35367351770400002</v>
          </cell>
          <cell r="GD30">
            <v>0.37774026393900001</v>
          </cell>
          <cell r="GE30">
            <v>0.35683989524800003</v>
          </cell>
          <cell r="GF30">
            <v>0.37039566039999999</v>
          </cell>
          <cell r="GG30">
            <v>0.34541529417</v>
          </cell>
          <cell r="GH30">
            <v>0.34709727764100001</v>
          </cell>
          <cell r="GI30">
            <v>0.34721547365200001</v>
          </cell>
          <cell r="GJ30">
            <v>0.35827738046599999</v>
          </cell>
          <cell r="GK30">
            <v>0.35442137718200001</v>
          </cell>
          <cell r="GL30">
            <v>0.36252415180199998</v>
          </cell>
          <cell r="GM30">
            <v>0.35452932119399999</v>
          </cell>
          <cell r="GN30">
            <v>0.35099697113</v>
          </cell>
          <cell r="GO30">
            <v>0.33909356594099999</v>
          </cell>
          <cell r="GP30">
            <v>0.34986954927399999</v>
          </cell>
          <cell r="GQ30">
            <v>0.358942866325</v>
          </cell>
          <cell r="GR30">
            <v>0.36905932426499999</v>
          </cell>
          <cell r="GS30">
            <v>0.34773784875899999</v>
          </cell>
          <cell r="GT30">
            <v>0.35898387432099998</v>
          </cell>
          <cell r="GU30">
            <v>0.35435646772399998</v>
          </cell>
          <cell r="GV30">
            <v>0.373690068722</v>
          </cell>
          <cell r="GW30">
            <v>0.34618186950699997</v>
          </cell>
          <cell r="GX30">
            <v>0.34645241498899998</v>
          </cell>
          <cell r="GY30">
            <v>0.33436453342400002</v>
          </cell>
          <cell r="GZ30">
            <v>0.33194470405600002</v>
          </cell>
          <cell r="HA30">
            <v>0.35933327674900001</v>
          </cell>
          <cell r="HB30">
            <v>0.36718487739599998</v>
          </cell>
          <cell r="HC30">
            <v>0.36705279350300002</v>
          </cell>
          <cell r="HD30">
            <v>0.34426969289800002</v>
          </cell>
          <cell r="HE30">
            <v>0.34839504957200002</v>
          </cell>
          <cell r="HF30">
            <v>0.36868387460699997</v>
          </cell>
          <cell r="HG30">
            <v>0.35382676124599999</v>
          </cell>
          <cell r="HH30">
            <v>0.38828194141400002</v>
          </cell>
          <cell r="HI30">
            <v>0.35925501585000003</v>
          </cell>
          <cell r="HJ30">
            <v>0.36532908678100001</v>
          </cell>
          <cell r="HK30">
            <v>0.36629867553700002</v>
          </cell>
          <cell r="HL30">
            <v>0.34793901443500003</v>
          </cell>
          <cell r="HM30">
            <v>0.366277515888</v>
          </cell>
          <cell r="HN30">
            <v>0.37558269500699998</v>
          </cell>
          <cell r="HO30">
            <v>0.33936023712199997</v>
          </cell>
          <cell r="HP30">
            <v>0.33334660530100002</v>
          </cell>
          <cell r="HQ30">
            <v>0.35956501960800002</v>
          </cell>
          <cell r="HR30">
            <v>0.36141264438600001</v>
          </cell>
          <cell r="HS30">
            <v>0.36313307285300001</v>
          </cell>
          <cell r="HT30">
            <v>0.33153665065799998</v>
          </cell>
          <cell r="HU30">
            <v>0.35027354955700002</v>
          </cell>
          <cell r="HV30">
            <v>0.34486997127500002</v>
          </cell>
          <cell r="HW30">
            <v>0.34089708328200002</v>
          </cell>
          <cell r="HX30">
            <v>0.33956074714700002</v>
          </cell>
          <cell r="HY30">
            <v>0.34446609020199997</v>
          </cell>
          <cell r="HZ30">
            <v>0.35243415832500002</v>
          </cell>
          <cell r="IA30">
            <v>0.35152256488799999</v>
          </cell>
          <cell r="IB30">
            <v>0.3403429389</v>
          </cell>
          <cell r="IC30">
            <v>0.33068192005199998</v>
          </cell>
          <cell r="ID30">
            <v>0.354942798615</v>
          </cell>
          <cell r="IE30">
            <v>0.354400515556</v>
          </cell>
          <cell r="IF30">
            <v>0.35312825441399998</v>
          </cell>
          <cell r="IG30">
            <v>0.33702260255799998</v>
          </cell>
          <cell r="IH30">
            <v>0.34802603721600001</v>
          </cell>
          <cell r="II30">
            <v>0.369683682919</v>
          </cell>
          <cell r="IJ30">
            <v>0.33416998386399999</v>
          </cell>
          <cell r="IK30">
            <v>0.359911739826</v>
          </cell>
          <cell r="IL30">
            <v>0.35778647661200003</v>
          </cell>
          <cell r="IM30">
            <v>0.36522901058200002</v>
          </cell>
          <cell r="IN30">
            <v>0.36222678422900001</v>
          </cell>
          <cell r="IO30">
            <v>0.37329953908899999</v>
          </cell>
          <cell r="IP30">
            <v>0.33138316869700002</v>
          </cell>
          <cell r="IQ30">
            <v>0.37678909301800001</v>
          </cell>
          <cell r="IR30">
            <v>0.35315918922400003</v>
          </cell>
          <cell r="IS30">
            <v>1.3087186962400001E-2</v>
          </cell>
          <cell r="IT30">
            <v>26.985111236600002</v>
          </cell>
        </row>
        <row r="31">
          <cell r="A31" t="str">
            <v>SNP_CN_4327311_A163G_S55P_ethA</v>
          </cell>
          <cell r="B31">
            <v>0.33481478691099997</v>
          </cell>
          <cell r="C31">
            <v>0.33768570423099997</v>
          </cell>
          <cell r="D31">
            <v>0.35416716337199999</v>
          </cell>
          <cell r="E31">
            <v>0.36260688304900002</v>
          </cell>
          <cell r="F31">
            <v>0.33053004741699998</v>
          </cell>
          <cell r="G31">
            <v>0.36025500297500002</v>
          </cell>
          <cell r="H31">
            <v>0.37208598852199998</v>
          </cell>
          <cell r="I31">
            <v>0.344811022282</v>
          </cell>
          <cell r="J31">
            <v>0.336639761925</v>
          </cell>
          <cell r="K31">
            <v>0.354343891144</v>
          </cell>
          <cell r="L31">
            <v>0.36680918932000001</v>
          </cell>
          <cell r="M31">
            <v>0.34148067235899998</v>
          </cell>
          <cell r="N31">
            <v>0.36348158121099999</v>
          </cell>
          <cell r="O31">
            <v>0.36422598362000003</v>
          </cell>
          <cell r="P31">
            <v>0.35505717992800001</v>
          </cell>
          <cell r="Q31">
            <v>0.33511513471600002</v>
          </cell>
          <cell r="R31">
            <v>0.34267085790599999</v>
          </cell>
          <cell r="S31">
            <v>0.36626380681999998</v>
          </cell>
          <cell r="T31">
            <v>0.37077295780199998</v>
          </cell>
          <cell r="U31">
            <v>0.36125332117100001</v>
          </cell>
          <cell r="V31">
            <v>0.33667629957200002</v>
          </cell>
          <cell r="W31">
            <v>0.38730883598299998</v>
          </cell>
          <cell r="X31">
            <v>0.33172738552100001</v>
          </cell>
          <cell r="Y31">
            <v>0.36282938718800001</v>
          </cell>
          <cell r="Z31">
            <v>0.36480188369799998</v>
          </cell>
          <cell r="AA31">
            <v>0.38405793905300001</v>
          </cell>
          <cell r="AB31">
            <v>0.37553036212899998</v>
          </cell>
          <cell r="AC31">
            <v>0.357895851135</v>
          </cell>
          <cell r="AD31">
            <v>0.367713451385</v>
          </cell>
          <cell r="AE31">
            <v>0.36475592851600003</v>
          </cell>
          <cell r="AF31">
            <v>0.37221777439100001</v>
          </cell>
          <cell r="AG31">
            <v>0.37669491767899999</v>
          </cell>
          <cell r="AH31">
            <v>0.366883993149</v>
          </cell>
          <cell r="AI31">
            <v>0.36203700304000003</v>
          </cell>
          <cell r="AJ31">
            <v>0.363125443459</v>
          </cell>
          <cell r="AK31">
            <v>0.35274684429199998</v>
          </cell>
          <cell r="AL31">
            <v>0.36037576198600002</v>
          </cell>
          <cell r="AM31">
            <v>0.364253938198</v>
          </cell>
          <cell r="AN31">
            <v>0.36473590135599998</v>
          </cell>
          <cell r="AO31">
            <v>0.37101686000799999</v>
          </cell>
          <cell r="AP31">
            <v>0.35343819856600001</v>
          </cell>
          <cell r="AQ31">
            <v>0.37175607681299999</v>
          </cell>
          <cell r="AR31">
            <v>0.34329247474699998</v>
          </cell>
          <cell r="AS31">
            <v>0.37232077121700002</v>
          </cell>
          <cell r="AT31">
            <v>0.378240764141</v>
          </cell>
          <cell r="AU31">
            <v>0.37448012828799998</v>
          </cell>
          <cell r="AV31">
            <v>0.362301766872</v>
          </cell>
          <cell r="AW31">
            <v>0.351636826992</v>
          </cell>
          <cell r="AX31">
            <v>0.37411540746700001</v>
          </cell>
          <cell r="AY31">
            <v>0.34826153516800001</v>
          </cell>
          <cell r="AZ31">
            <v>0.350200414658</v>
          </cell>
          <cell r="BA31">
            <v>0.36843544244799997</v>
          </cell>
          <cell r="BB31">
            <v>0.35789549350700001</v>
          </cell>
          <cell r="BC31">
            <v>0.36937296390500002</v>
          </cell>
          <cell r="BD31">
            <v>0.355417668819</v>
          </cell>
          <cell r="BE31">
            <v>0.35447674989700001</v>
          </cell>
          <cell r="BF31">
            <v>0.37380617856999998</v>
          </cell>
          <cell r="BG31">
            <v>0.37457126379</v>
          </cell>
          <cell r="BH31">
            <v>0.36288273334499999</v>
          </cell>
          <cell r="BI31">
            <v>0.37246853113200001</v>
          </cell>
          <cell r="BJ31">
            <v>0.35815161466599998</v>
          </cell>
          <cell r="BK31">
            <v>0.35492300987199998</v>
          </cell>
          <cell r="BL31">
            <v>0.38592875003799998</v>
          </cell>
          <cell r="BM31">
            <v>0.36818176507900002</v>
          </cell>
          <cell r="BN31">
            <v>0.35724824666999999</v>
          </cell>
          <cell r="BO31">
            <v>0.37329208850899998</v>
          </cell>
          <cell r="BP31">
            <v>0.36315834522200002</v>
          </cell>
          <cell r="BQ31">
            <v>0.39902967214599999</v>
          </cell>
          <cell r="BR31">
            <v>0.37338888645200002</v>
          </cell>
          <cell r="BS31">
            <v>0.35619062185299999</v>
          </cell>
          <cell r="BT31">
            <v>0.354776620865</v>
          </cell>
          <cell r="BU31">
            <v>0.34812009334600003</v>
          </cell>
          <cell r="BV31">
            <v>0.36406981945</v>
          </cell>
          <cell r="BW31">
            <v>0.369092941284</v>
          </cell>
          <cell r="BX31">
            <v>0.371726036072</v>
          </cell>
          <cell r="BY31">
            <v>0.355494618416</v>
          </cell>
          <cell r="BZ31">
            <v>0.339636683464</v>
          </cell>
          <cell r="CA31">
            <v>0.32604992389699999</v>
          </cell>
          <cell r="CB31">
            <v>0.350949466228</v>
          </cell>
          <cell r="CC31">
            <v>0.34755456447600003</v>
          </cell>
          <cell r="CD31">
            <v>0.36792641878100002</v>
          </cell>
          <cell r="CE31">
            <v>0.35426312685</v>
          </cell>
          <cell r="CF31">
            <v>0.36638265848200002</v>
          </cell>
          <cell r="CG31">
            <v>0.35557460784900002</v>
          </cell>
          <cell r="CH31">
            <v>0.35315406322499998</v>
          </cell>
          <cell r="CI31">
            <v>0.36191761493699998</v>
          </cell>
          <cell r="CJ31">
            <v>0.35351866483700001</v>
          </cell>
          <cell r="CK31">
            <v>0.36967849731399999</v>
          </cell>
          <cell r="CL31">
            <v>0.36581313610100002</v>
          </cell>
          <cell r="CM31">
            <v>0.36232084035899997</v>
          </cell>
          <cell r="CN31">
            <v>0.36228168010700001</v>
          </cell>
          <cell r="CO31">
            <v>0.36718356609300001</v>
          </cell>
          <cell r="CP31">
            <v>0.37595432996700001</v>
          </cell>
          <cell r="CQ31">
            <v>0.35275745391800001</v>
          </cell>
          <cell r="CR31">
            <v>0.36669856309900001</v>
          </cell>
          <cell r="CS31">
            <v>0.352965176105</v>
          </cell>
          <cell r="CT31">
            <v>0.359788835049</v>
          </cell>
          <cell r="CU31">
            <v>0.39097505807900002</v>
          </cell>
          <cell r="CV31">
            <v>0.35987102985399999</v>
          </cell>
          <cell r="CW31">
            <v>0.34704303741499998</v>
          </cell>
          <cell r="CX31">
            <v>0.35043513774899998</v>
          </cell>
          <cell r="CY31">
            <v>0.34091240167600001</v>
          </cell>
          <cell r="CZ31">
            <v>0.36952543258699999</v>
          </cell>
          <cell r="DA31">
            <v>0.35442471504200002</v>
          </cell>
          <cell r="DB31">
            <v>0.37157875299499998</v>
          </cell>
          <cell r="DC31">
            <v>0.34251695871400001</v>
          </cell>
          <cell r="DD31">
            <v>0.33507823944100001</v>
          </cell>
          <cell r="DE31">
            <v>0.346442341805</v>
          </cell>
          <cell r="DF31">
            <v>0.37748867273300002</v>
          </cell>
          <cell r="DG31">
            <v>0.34115862846400002</v>
          </cell>
          <cell r="DH31">
            <v>0.35220128297800002</v>
          </cell>
          <cell r="DI31">
            <v>0.355923771858</v>
          </cell>
          <cell r="DJ31">
            <v>0.34458333253899998</v>
          </cell>
          <cell r="DK31">
            <v>0.36778193712200002</v>
          </cell>
          <cell r="DL31">
            <v>0.38435685634599998</v>
          </cell>
          <cell r="DM31">
            <v>0.36058211326599998</v>
          </cell>
          <cell r="DN31">
            <v>0.34765136241900002</v>
          </cell>
          <cell r="DO31">
            <v>0.36020195484200002</v>
          </cell>
          <cell r="DP31">
            <v>0.36020511388799997</v>
          </cell>
          <cell r="DQ31">
            <v>0.37360793352100002</v>
          </cell>
          <cell r="DR31">
            <v>0.36062812805200001</v>
          </cell>
          <cell r="DS31">
            <v>0.371866345406</v>
          </cell>
          <cell r="DT31">
            <v>0.36433321237600003</v>
          </cell>
          <cell r="DU31">
            <v>0.35798186063800003</v>
          </cell>
          <cell r="DV31">
            <v>0.34301424026499999</v>
          </cell>
          <cell r="DW31">
            <v>0.36943095922500002</v>
          </cell>
          <cell r="DX31">
            <v>0.36486136913299999</v>
          </cell>
          <cell r="DY31">
            <v>0.36511790752399997</v>
          </cell>
          <cell r="DZ31">
            <v>0.36580932140400002</v>
          </cell>
          <cell r="EA31">
            <v>0.34868276119199998</v>
          </cell>
          <cell r="EB31">
            <v>0.36139094829599999</v>
          </cell>
          <cell r="EC31">
            <v>0.35278940200800002</v>
          </cell>
          <cell r="ED31">
            <v>0.36291474103900001</v>
          </cell>
          <cell r="EE31">
            <v>0.356788814068</v>
          </cell>
          <cell r="EF31">
            <v>0.345659136772</v>
          </cell>
          <cell r="EG31">
            <v>0.37256032228500002</v>
          </cell>
          <cell r="EH31">
            <v>0.34839814901400001</v>
          </cell>
          <cell r="EI31">
            <v>0.361816704273</v>
          </cell>
          <cell r="EJ31">
            <v>0.36842978000600002</v>
          </cell>
          <cell r="EK31">
            <v>0.38065069913900001</v>
          </cell>
          <cell r="EL31">
            <v>0.35512179136299998</v>
          </cell>
          <cell r="EM31">
            <v>0.370268583298</v>
          </cell>
          <cell r="EN31">
            <v>0.33371251821499998</v>
          </cell>
          <cell r="EO31">
            <v>0.33865553140600002</v>
          </cell>
          <cell r="EP31">
            <v>0.35074049234400001</v>
          </cell>
          <cell r="EQ31">
            <v>0.38235598802600002</v>
          </cell>
          <cell r="ER31">
            <v>0.35013878345499999</v>
          </cell>
          <cell r="ES31">
            <v>0.35199588537199999</v>
          </cell>
          <cell r="ET31">
            <v>0.355961024761</v>
          </cell>
          <cell r="EU31">
            <v>0.33843451738399999</v>
          </cell>
          <cell r="EV31">
            <v>0.35104972124099998</v>
          </cell>
          <cell r="EW31">
            <v>0.372455179691</v>
          </cell>
          <cell r="EX31">
            <v>0.371197760105</v>
          </cell>
          <cell r="EY31">
            <v>0.38144552707700002</v>
          </cell>
          <cell r="EZ31">
            <v>0.37605959176999998</v>
          </cell>
          <cell r="FA31">
            <v>0.37481898069399999</v>
          </cell>
          <cell r="FB31">
            <v>0.36403590440799999</v>
          </cell>
          <cell r="FC31">
            <v>0.363036513329</v>
          </cell>
          <cell r="FD31">
            <v>0.37110131978999999</v>
          </cell>
          <cell r="FE31">
            <v>0.36777788400700001</v>
          </cell>
          <cell r="FF31">
            <v>0.35027968883499999</v>
          </cell>
          <cell r="FG31">
            <v>0.35098272561999999</v>
          </cell>
          <cell r="FH31">
            <v>0.37515294551799999</v>
          </cell>
          <cell r="FI31">
            <v>0.36635738611200003</v>
          </cell>
          <cell r="FJ31">
            <v>0.35383224487300002</v>
          </cell>
          <cell r="FK31">
            <v>0.37014573812500001</v>
          </cell>
          <cell r="FL31">
            <v>0.38750666379900001</v>
          </cell>
          <cell r="FM31">
            <v>0.38742750883100002</v>
          </cell>
          <cell r="FN31">
            <v>0.36491727828999998</v>
          </cell>
          <cell r="FO31">
            <v>0.36669689416899998</v>
          </cell>
          <cell r="FP31">
            <v>0.332448959351</v>
          </cell>
          <cell r="FQ31">
            <v>0.359648823738</v>
          </cell>
          <cell r="FR31">
            <v>0.360266327858</v>
          </cell>
          <cell r="FS31">
            <v>0.37493318319300001</v>
          </cell>
          <cell r="FT31">
            <v>0.34952944517099999</v>
          </cell>
          <cell r="FU31">
            <v>0.33690291643100001</v>
          </cell>
          <cell r="FV31">
            <v>0.34485477209100002</v>
          </cell>
          <cell r="FW31">
            <v>0.33791744708999999</v>
          </cell>
          <cell r="FX31">
            <v>0.35881471633899997</v>
          </cell>
          <cell r="FY31">
            <v>0.37179756164599997</v>
          </cell>
          <cell r="FZ31">
            <v>0.36985939741099999</v>
          </cell>
          <cell r="GA31">
            <v>0.381007373333</v>
          </cell>
          <cell r="GB31">
            <v>0.37593346834199998</v>
          </cell>
          <cell r="GC31">
            <v>0.35996025800699999</v>
          </cell>
          <cell r="GD31">
            <v>0.388109326363</v>
          </cell>
          <cell r="GE31">
            <v>0.36424571275700002</v>
          </cell>
          <cell r="GF31">
            <v>0.377115905285</v>
          </cell>
          <cell r="GG31">
            <v>0.34918105602299998</v>
          </cell>
          <cell r="GH31">
            <v>0.35473167896300001</v>
          </cell>
          <cell r="GI31">
            <v>0.35506117343900001</v>
          </cell>
          <cell r="GJ31">
            <v>0.36383974552199999</v>
          </cell>
          <cell r="GK31">
            <v>0.35785913467399999</v>
          </cell>
          <cell r="GL31">
            <v>0.37238365411800001</v>
          </cell>
          <cell r="GM31">
            <v>0.36194396019000002</v>
          </cell>
          <cell r="GN31">
            <v>0.35614246129999999</v>
          </cell>
          <cell r="GO31">
            <v>0.34893822670000002</v>
          </cell>
          <cell r="GP31">
            <v>0.35541331768000001</v>
          </cell>
          <cell r="GQ31">
            <v>0.36870557069799997</v>
          </cell>
          <cell r="GR31">
            <v>0.376098275185</v>
          </cell>
          <cell r="GS31">
            <v>0.35178613662699998</v>
          </cell>
          <cell r="GT31">
            <v>0.3645581007</v>
          </cell>
          <cell r="GU31">
            <v>0.36444050073599998</v>
          </cell>
          <cell r="GV31">
            <v>0.38254570961000001</v>
          </cell>
          <cell r="GW31">
            <v>0.35354602336899998</v>
          </cell>
          <cell r="GX31">
            <v>0.353631019592</v>
          </cell>
          <cell r="GY31">
            <v>0.338382422924</v>
          </cell>
          <cell r="GZ31">
            <v>0.340514183044</v>
          </cell>
          <cell r="HA31">
            <v>0.36808937788000001</v>
          </cell>
          <cell r="HB31">
            <v>0.37468290328999998</v>
          </cell>
          <cell r="HC31">
            <v>0.37790763378100001</v>
          </cell>
          <cell r="HD31">
            <v>0.350989758968</v>
          </cell>
          <cell r="HE31">
            <v>0.35652405023599998</v>
          </cell>
          <cell r="HF31">
            <v>0.372791945934</v>
          </cell>
          <cell r="HG31">
            <v>0.361154615879</v>
          </cell>
          <cell r="HH31">
            <v>0.396558642387</v>
          </cell>
          <cell r="HI31">
            <v>0.36480319500000002</v>
          </cell>
          <cell r="HJ31">
            <v>0.37165945768399999</v>
          </cell>
          <cell r="HK31">
            <v>0.372833192348</v>
          </cell>
          <cell r="HL31">
            <v>0.35430639982200002</v>
          </cell>
          <cell r="HM31">
            <v>0.37146854400599999</v>
          </cell>
          <cell r="HN31">
            <v>0.38540732860600002</v>
          </cell>
          <cell r="HO31">
            <v>0.34576886892300002</v>
          </cell>
          <cell r="HP31">
            <v>0.33736133575400001</v>
          </cell>
          <cell r="HQ31">
            <v>0.36756044626200002</v>
          </cell>
          <cell r="HR31">
            <v>0.37015461921699999</v>
          </cell>
          <cell r="HS31">
            <v>0.37356734275800002</v>
          </cell>
          <cell r="HT31">
            <v>0.33534455299400001</v>
          </cell>
          <cell r="HU31">
            <v>0.36286860704399998</v>
          </cell>
          <cell r="HV31">
            <v>0.35201239585900002</v>
          </cell>
          <cell r="HW31">
            <v>0.348173737526</v>
          </cell>
          <cell r="HX31">
            <v>0.347527146339</v>
          </cell>
          <cell r="HY31">
            <v>0.35167491435999998</v>
          </cell>
          <cell r="HZ31">
            <v>0.35907590389299998</v>
          </cell>
          <cell r="IA31">
            <v>0.36026853323000002</v>
          </cell>
          <cell r="IB31">
            <v>0.349180936813</v>
          </cell>
          <cell r="IC31">
            <v>0.34005558490799997</v>
          </cell>
          <cell r="ID31">
            <v>0.36689037084600001</v>
          </cell>
          <cell r="IE31">
            <v>0.36230033636100001</v>
          </cell>
          <cell r="IF31">
            <v>0.361265659332</v>
          </cell>
          <cell r="IG31">
            <v>0.34167391061800001</v>
          </cell>
          <cell r="IH31">
            <v>0.35613751411400002</v>
          </cell>
          <cell r="II31">
            <v>0.37777978181799998</v>
          </cell>
          <cell r="IJ31">
            <v>0.33918941020999999</v>
          </cell>
          <cell r="IK31">
            <v>0.36425006389600001</v>
          </cell>
          <cell r="IL31">
            <v>0.366976618767</v>
          </cell>
          <cell r="IM31">
            <v>0.37286740541500002</v>
          </cell>
          <cell r="IN31">
            <v>0.36727058887500003</v>
          </cell>
          <cell r="IO31">
            <v>0.380629837513</v>
          </cell>
          <cell r="IP31">
            <v>0.33985608816099999</v>
          </cell>
          <cell r="IQ31">
            <v>0.38277703523599999</v>
          </cell>
          <cell r="IR31">
            <v>0.36080387234700001</v>
          </cell>
          <cell r="IS31">
            <v>1.33711760864E-2</v>
          </cell>
          <cell r="IT31">
            <v>26.983705520600001</v>
          </cell>
        </row>
        <row r="32">
          <cell r="A32" t="str">
            <v>SNP_CN_4327211_G263A_T88I_ethA</v>
          </cell>
          <cell r="B32">
            <v>0.32517659664199999</v>
          </cell>
          <cell r="C32">
            <v>0.33096754550899998</v>
          </cell>
          <cell r="D32">
            <v>0.34549432992899998</v>
          </cell>
          <cell r="E32">
            <v>0.35355448722799998</v>
          </cell>
          <cell r="F32">
            <v>0.32498174905799998</v>
          </cell>
          <cell r="G32">
            <v>0.35126674175299999</v>
          </cell>
          <cell r="H32">
            <v>0.36093121767000003</v>
          </cell>
          <cell r="I32">
            <v>0.34083706140499997</v>
          </cell>
          <cell r="J32">
            <v>0.33045899868</v>
          </cell>
          <cell r="K32">
            <v>0.34675711393399999</v>
          </cell>
          <cell r="L32">
            <v>0.36220639944100003</v>
          </cell>
          <cell r="M32">
            <v>0.33562898635900001</v>
          </cell>
          <cell r="N32">
            <v>0.35565102100399998</v>
          </cell>
          <cell r="O32">
            <v>0.35671299695999997</v>
          </cell>
          <cell r="P32">
            <v>0.34971076250100003</v>
          </cell>
          <cell r="Q32">
            <v>0.32988631725299999</v>
          </cell>
          <cell r="R32">
            <v>0.33945703506500002</v>
          </cell>
          <cell r="S32">
            <v>0.36011469364199999</v>
          </cell>
          <cell r="T32">
            <v>0.36326158046700002</v>
          </cell>
          <cell r="U32">
            <v>0.35647350549700002</v>
          </cell>
          <cell r="V32">
            <v>0.32954239845299999</v>
          </cell>
          <cell r="W32">
            <v>0.37905818223999999</v>
          </cell>
          <cell r="X32">
            <v>0.32918012142199998</v>
          </cell>
          <cell r="Y32">
            <v>0.35773402452500003</v>
          </cell>
          <cell r="Z32">
            <v>0.36205244064300002</v>
          </cell>
          <cell r="AA32">
            <v>0.37720715999600002</v>
          </cell>
          <cell r="AB32">
            <v>0.36801385879499998</v>
          </cell>
          <cell r="AC32">
            <v>0.35166776180300002</v>
          </cell>
          <cell r="AD32">
            <v>0.36212444305399999</v>
          </cell>
          <cell r="AE32">
            <v>0.35736471414600002</v>
          </cell>
          <cell r="AF32">
            <v>0.36477762460699997</v>
          </cell>
          <cell r="AG32">
            <v>0.369957506657</v>
          </cell>
          <cell r="AH32">
            <v>0.35962080955499998</v>
          </cell>
          <cell r="AI32">
            <v>0.35767823457699999</v>
          </cell>
          <cell r="AJ32">
            <v>0.35678297281299998</v>
          </cell>
          <cell r="AK32">
            <v>0.34924399852799998</v>
          </cell>
          <cell r="AL32">
            <v>0.35543125867800002</v>
          </cell>
          <cell r="AM32">
            <v>0.35815674066499997</v>
          </cell>
          <cell r="AN32">
            <v>0.35701268911400003</v>
          </cell>
          <cell r="AO32">
            <v>0.36550432443600001</v>
          </cell>
          <cell r="AP32">
            <v>0.34741032123600002</v>
          </cell>
          <cell r="AQ32">
            <v>0.36771911382700001</v>
          </cell>
          <cell r="AR32">
            <v>0.33803981542599998</v>
          </cell>
          <cell r="AS32">
            <v>0.36508113145799997</v>
          </cell>
          <cell r="AT32">
            <v>0.37070941925000001</v>
          </cell>
          <cell r="AU32">
            <v>0.36836856603599999</v>
          </cell>
          <cell r="AV32">
            <v>0.35533916950200001</v>
          </cell>
          <cell r="AW32">
            <v>0.34817415475800001</v>
          </cell>
          <cell r="AX32">
            <v>0.36627840995799998</v>
          </cell>
          <cell r="AY32">
            <v>0.34292507171600001</v>
          </cell>
          <cell r="AZ32">
            <v>0.34490799903899999</v>
          </cell>
          <cell r="BA32">
            <v>0.36297923326499998</v>
          </cell>
          <cell r="BB32">
            <v>0.35045915842100001</v>
          </cell>
          <cell r="BC32">
            <v>0.363592326641</v>
          </cell>
          <cell r="BD32">
            <v>0.35214447975199997</v>
          </cell>
          <cell r="BE32">
            <v>0.35168612003299998</v>
          </cell>
          <cell r="BF32">
            <v>0.36756908893599999</v>
          </cell>
          <cell r="BG32">
            <v>0.36833238601700002</v>
          </cell>
          <cell r="BH32">
            <v>0.35812258720399998</v>
          </cell>
          <cell r="BI32">
            <v>0.36819255352000002</v>
          </cell>
          <cell r="BJ32">
            <v>0.352876126766</v>
          </cell>
          <cell r="BK32">
            <v>0.35030597448299999</v>
          </cell>
          <cell r="BL32">
            <v>0.38273471593899999</v>
          </cell>
          <cell r="BM32">
            <v>0.36023753881499998</v>
          </cell>
          <cell r="BN32">
            <v>0.352161824703</v>
          </cell>
          <cell r="BO32">
            <v>0.36734098195999998</v>
          </cell>
          <cell r="BP32">
            <v>0.35863381624200003</v>
          </cell>
          <cell r="BQ32">
            <v>0.393110096455</v>
          </cell>
          <cell r="BR32">
            <v>0.37048661708800001</v>
          </cell>
          <cell r="BS32">
            <v>0.35025078058199999</v>
          </cell>
          <cell r="BT32">
            <v>0.349132478237</v>
          </cell>
          <cell r="BU32">
            <v>0.34563881158799997</v>
          </cell>
          <cell r="BV32">
            <v>0.360939502716</v>
          </cell>
          <cell r="BW32">
            <v>0.36345279216800003</v>
          </cell>
          <cell r="BX32">
            <v>0.37098890543000002</v>
          </cell>
          <cell r="BY32">
            <v>0.35228663682900002</v>
          </cell>
          <cell r="BZ32">
            <v>0.335091233253</v>
          </cell>
          <cell r="CA32">
            <v>0.32433664798700002</v>
          </cell>
          <cell r="CB32">
            <v>0.34774726629300001</v>
          </cell>
          <cell r="CC32">
            <v>0.342351794243</v>
          </cell>
          <cell r="CD32">
            <v>0.36139082908600001</v>
          </cell>
          <cell r="CE32">
            <v>0.34885507822</v>
          </cell>
          <cell r="CF32">
            <v>0.363478004932</v>
          </cell>
          <cell r="CG32">
            <v>0.34843444824199998</v>
          </cell>
          <cell r="CH32">
            <v>0.34650194644900001</v>
          </cell>
          <cell r="CI32">
            <v>0.35903877019899999</v>
          </cell>
          <cell r="CJ32">
            <v>0.34827244281800002</v>
          </cell>
          <cell r="CK32">
            <v>0.36422467231799999</v>
          </cell>
          <cell r="CL32">
            <v>0.36315679550199997</v>
          </cell>
          <cell r="CM32">
            <v>0.361446261406</v>
          </cell>
          <cell r="CN32">
            <v>0.35969460010499998</v>
          </cell>
          <cell r="CO32">
            <v>0.362408101559</v>
          </cell>
          <cell r="CP32">
            <v>0.37453126907299999</v>
          </cell>
          <cell r="CQ32">
            <v>0.35219812393200001</v>
          </cell>
          <cell r="CR32">
            <v>0.36391609907200001</v>
          </cell>
          <cell r="CS32">
            <v>0.35008037090299998</v>
          </cell>
          <cell r="CT32">
            <v>0.35648894310000001</v>
          </cell>
          <cell r="CU32">
            <v>0.385709285736</v>
          </cell>
          <cell r="CV32">
            <v>0.358635962009</v>
          </cell>
          <cell r="CW32">
            <v>0.346458137035</v>
          </cell>
          <cell r="CX32">
            <v>0.34946024417900001</v>
          </cell>
          <cell r="CY32">
            <v>0.33977794647199999</v>
          </cell>
          <cell r="CZ32">
            <v>0.36587703228000001</v>
          </cell>
          <cell r="DA32">
            <v>0.35128027200700002</v>
          </cell>
          <cell r="DB32">
            <v>0.36838436126700003</v>
          </cell>
          <cell r="DC32">
            <v>0.33879148960099997</v>
          </cell>
          <cell r="DD32">
            <v>0.33266651630400002</v>
          </cell>
          <cell r="DE32">
            <v>0.34189784526799999</v>
          </cell>
          <cell r="DF32">
            <v>0.37377244234099999</v>
          </cell>
          <cell r="DG32">
            <v>0.337928175926</v>
          </cell>
          <cell r="DH32">
            <v>0.34940665960299999</v>
          </cell>
          <cell r="DI32">
            <v>0.35312032699599999</v>
          </cell>
          <cell r="DJ32">
            <v>0.34181600809099999</v>
          </cell>
          <cell r="DK32">
            <v>0.36460310220699998</v>
          </cell>
          <cell r="DL32">
            <v>0.38332170248000003</v>
          </cell>
          <cell r="DM32">
            <v>0.35905665159200001</v>
          </cell>
          <cell r="DN32">
            <v>0.346435666084</v>
          </cell>
          <cell r="DO32">
            <v>0.35581219196300001</v>
          </cell>
          <cell r="DP32">
            <v>0.35461193323099999</v>
          </cell>
          <cell r="DQ32">
            <v>0.37222003936800002</v>
          </cell>
          <cell r="DR32">
            <v>0.35952693223999999</v>
          </cell>
          <cell r="DS32">
            <v>0.365696787834</v>
          </cell>
          <cell r="DT32">
            <v>0.36150175333000001</v>
          </cell>
          <cell r="DU32">
            <v>0.35541540384300002</v>
          </cell>
          <cell r="DV32">
            <v>0.34146046638499999</v>
          </cell>
          <cell r="DW32">
            <v>0.36540055275</v>
          </cell>
          <cell r="DX32">
            <v>0.36295300722099999</v>
          </cell>
          <cell r="DY32">
            <v>0.362666666508</v>
          </cell>
          <cell r="DZ32">
            <v>0.36307400465</v>
          </cell>
          <cell r="EA32">
            <v>0.34588295221299997</v>
          </cell>
          <cell r="EB32">
            <v>0.360306799412</v>
          </cell>
          <cell r="EC32">
            <v>0.34957885742200001</v>
          </cell>
          <cell r="ED32">
            <v>0.36044311523400002</v>
          </cell>
          <cell r="EE32">
            <v>0.35626924037899999</v>
          </cell>
          <cell r="EF32">
            <v>0.34346985816999998</v>
          </cell>
          <cell r="EG32">
            <v>0.370671629906</v>
          </cell>
          <cell r="EH32">
            <v>0.34389716386800001</v>
          </cell>
          <cell r="EI32">
            <v>0.36086899042100001</v>
          </cell>
          <cell r="EJ32">
            <v>0.368466973305</v>
          </cell>
          <cell r="EK32">
            <v>0.37943691015199998</v>
          </cell>
          <cell r="EL32">
            <v>0.35434705019000001</v>
          </cell>
          <cell r="EM32">
            <v>0.36709660291700003</v>
          </cell>
          <cell r="EN32">
            <v>0.33068066835400001</v>
          </cell>
          <cell r="EO32">
            <v>0.33499759435699999</v>
          </cell>
          <cell r="EP32">
            <v>0.34832179546399999</v>
          </cell>
          <cell r="EQ32">
            <v>0.37811648845700002</v>
          </cell>
          <cell r="ER32">
            <v>0.344386398792</v>
          </cell>
          <cell r="ES32">
            <v>0.34876692295099998</v>
          </cell>
          <cell r="ET32">
            <v>0.35148447752</v>
          </cell>
          <cell r="EU32">
            <v>0.33392947912199999</v>
          </cell>
          <cell r="EV32">
            <v>0.348825097084</v>
          </cell>
          <cell r="EW32">
            <v>0.36410176754000001</v>
          </cell>
          <cell r="EX32">
            <v>0.36876022815699999</v>
          </cell>
          <cell r="EY32">
            <v>0.376009643078</v>
          </cell>
          <cell r="EZ32">
            <v>0.37015902996099997</v>
          </cell>
          <cell r="FA32">
            <v>0.37158209085499999</v>
          </cell>
          <cell r="FB32">
            <v>0.35827207565300001</v>
          </cell>
          <cell r="FC32">
            <v>0.35893571376799999</v>
          </cell>
          <cell r="FD32">
            <v>0.366248190403</v>
          </cell>
          <cell r="FE32">
            <v>0.36312508583100001</v>
          </cell>
          <cell r="FF32">
            <v>0.34896922111500001</v>
          </cell>
          <cell r="FG32">
            <v>0.34938025474500001</v>
          </cell>
          <cell r="FH32">
            <v>0.37244915962199998</v>
          </cell>
          <cell r="FI32">
            <v>0.36364734172800001</v>
          </cell>
          <cell r="FJ32">
            <v>0.35139077901799998</v>
          </cell>
          <cell r="FK32">
            <v>0.36582928896</v>
          </cell>
          <cell r="FL32">
            <v>0.38277673721299998</v>
          </cell>
          <cell r="FM32">
            <v>0.38289505243299998</v>
          </cell>
          <cell r="FN32">
            <v>0.36143058538400002</v>
          </cell>
          <cell r="FO32">
            <v>0.36098098754899999</v>
          </cell>
          <cell r="FP32">
            <v>0.32602506875999998</v>
          </cell>
          <cell r="FQ32">
            <v>0.35305523872400002</v>
          </cell>
          <cell r="FR32">
            <v>0.35762536525700001</v>
          </cell>
          <cell r="FS32">
            <v>0.36871194839499999</v>
          </cell>
          <cell r="FT32">
            <v>0.34577941894500003</v>
          </cell>
          <cell r="FU32">
            <v>0.33096295595199998</v>
          </cell>
          <cell r="FV32">
            <v>0.34259819984399997</v>
          </cell>
          <cell r="FW32">
            <v>0.334061920643</v>
          </cell>
          <cell r="FX32">
            <v>0.353933870792</v>
          </cell>
          <cell r="FY32">
            <v>0.36743730306599998</v>
          </cell>
          <cell r="FZ32">
            <v>0.36567622423200002</v>
          </cell>
          <cell r="GA32">
            <v>0.37597560882600001</v>
          </cell>
          <cell r="GB32">
            <v>0.37602227926300003</v>
          </cell>
          <cell r="GC32">
            <v>0.35718041658400002</v>
          </cell>
          <cell r="GD32">
            <v>0.38534742593799998</v>
          </cell>
          <cell r="GE32">
            <v>0.35999011993399999</v>
          </cell>
          <cell r="GF32">
            <v>0.375537216663</v>
          </cell>
          <cell r="GG32">
            <v>0.346894562244</v>
          </cell>
          <cell r="GH32">
            <v>0.351947367191</v>
          </cell>
          <cell r="GI32">
            <v>0.35352402925499998</v>
          </cell>
          <cell r="GJ32">
            <v>0.36306542158100003</v>
          </cell>
          <cell r="GK32">
            <v>0.357111573219</v>
          </cell>
          <cell r="GL32">
            <v>0.36863648891400003</v>
          </cell>
          <cell r="GM32">
            <v>0.35884392261499998</v>
          </cell>
          <cell r="GN32">
            <v>0.35698425769800002</v>
          </cell>
          <cell r="GO32">
            <v>0.34485805034599998</v>
          </cell>
          <cell r="GP32">
            <v>0.35208779573400001</v>
          </cell>
          <cell r="GQ32">
            <v>0.36248135566700002</v>
          </cell>
          <cell r="GR32">
            <v>0.373513281345</v>
          </cell>
          <cell r="GS32">
            <v>0.35068136453600002</v>
          </cell>
          <cell r="GT32">
            <v>0.36177521944000002</v>
          </cell>
          <cell r="GU32">
            <v>0.35816067457200002</v>
          </cell>
          <cell r="GV32">
            <v>0.37776005268099999</v>
          </cell>
          <cell r="GW32">
            <v>0.35066497325899998</v>
          </cell>
          <cell r="GX32">
            <v>0.35109186172500001</v>
          </cell>
          <cell r="GY32">
            <v>0.33892446756400002</v>
          </cell>
          <cell r="GZ32">
            <v>0.33585184812500002</v>
          </cell>
          <cell r="HA32">
            <v>0.36719876527799999</v>
          </cell>
          <cell r="HB32">
            <v>0.37105065584199998</v>
          </cell>
          <cell r="HC32">
            <v>0.37121713161499997</v>
          </cell>
          <cell r="HD32">
            <v>0.34636276960399998</v>
          </cell>
          <cell r="HE32">
            <v>0.35304266214399999</v>
          </cell>
          <cell r="HF32">
            <v>0.36938595771799998</v>
          </cell>
          <cell r="HG32">
            <v>0.35778272151899998</v>
          </cell>
          <cell r="HH32">
            <v>0.39302533865</v>
          </cell>
          <cell r="HI32">
            <v>0.362630844116</v>
          </cell>
          <cell r="HJ32">
            <v>0.36917328834500002</v>
          </cell>
          <cell r="HK32">
            <v>0.37172436714200002</v>
          </cell>
          <cell r="HL32">
            <v>0.35171258449600001</v>
          </cell>
          <cell r="HM32">
            <v>0.37005203962299998</v>
          </cell>
          <cell r="HN32">
            <v>0.38308101892500002</v>
          </cell>
          <cell r="HO32">
            <v>0.34281724691400001</v>
          </cell>
          <cell r="HP32">
            <v>0.33860689401600003</v>
          </cell>
          <cell r="HQ32">
            <v>0.36459106206899999</v>
          </cell>
          <cell r="HR32">
            <v>0.36704099178299998</v>
          </cell>
          <cell r="HS32">
            <v>0.367158412933</v>
          </cell>
          <cell r="HT32">
            <v>0.33306002616899999</v>
          </cell>
          <cell r="HU32">
            <v>0.35564810037599998</v>
          </cell>
          <cell r="HV32">
            <v>0.34915196895599998</v>
          </cell>
          <cell r="HW32">
            <v>0.34639483690299999</v>
          </cell>
          <cell r="HX32">
            <v>0.34566909074800001</v>
          </cell>
          <cell r="HY32">
            <v>0.34777927398699998</v>
          </cell>
          <cell r="HZ32">
            <v>0.359478533268</v>
          </cell>
          <cell r="IA32">
            <v>0.356925606728</v>
          </cell>
          <cell r="IB32">
            <v>0.344866394997</v>
          </cell>
          <cell r="IC32">
            <v>0.33723062276799998</v>
          </cell>
          <cell r="ID32">
            <v>0.361061990261</v>
          </cell>
          <cell r="IE32">
            <v>0.35743975639300002</v>
          </cell>
          <cell r="IF32">
            <v>0.35486751794799998</v>
          </cell>
          <cell r="IG32">
            <v>0.34111958742100001</v>
          </cell>
          <cell r="IH32">
            <v>0.35154533386199999</v>
          </cell>
          <cell r="II32">
            <v>0.37599653005599998</v>
          </cell>
          <cell r="IJ32">
            <v>0.33510243892699998</v>
          </cell>
          <cell r="IK32">
            <v>0.36299550533300001</v>
          </cell>
          <cell r="IL32">
            <v>0.36372387409200002</v>
          </cell>
          <cell r="IM32">
            <v>0.36969363689399998</v>
          </cell>
          <cell r="IN32">
            <v>0.36559015512499998</v>
          </cell>
          <cell r="IO32">
            <v>0.37783253192900002</v>
          </cell>
          <cell r="IP32">
            <v>0.33545941114400002</v>
          </cell>
          <cell r="IQ32">
            <v>0.38008952140800001</v>
          </cell>
          <cell r="IR32">
            <v>0.35681191086800002</v>
          </cell>
          <cell r="IS32">
            <v>1.32594984025E-2</v>
          </cell>
          <cell r="IT32">
            <v>26.909910201999999</v>
          </cell>
        </row>
        <row r="33">
          <cell r="A33" t="str">
            <v>SNP_CN_4326800_A674G_L225P_ethA</v>
          </cell>
          <cell r="B33">
            <v>0.33258831501000002</v>
          </cell>
          <cell r="C33">
            <v>0.337687075138</v>
          </cell>
          <cell r="D33">
            <v>0.35147356987</v>
          </cell>
          <cell r="E33">
            <v>0.360458910465</v>
          </cell>
          <cell r="F33">
            <v>0.33062863349900001</v>
          </cell>
          <cell r="G33">
            <v>0.35724180936799999</v>
          </cell>
          <cell r="H33">
            <v>0.36926555633500002</v>
          </cell>
          <cell r="I33">
            <v>0.345444500446</v>
          </cell>
          <cell r="J33">
            <v>0.33718854188899999</v>
          </cell>
          <cell r="K33">
            <v>0.35426241159400002</v>
          </cell>
          <cell r="L33">
            <v>0.368511557579</v>
          </cell>
          <cell r="M33">
            <v>0.34318143129299999</v>
          </cell>
          <cell r="N33">
            <v>0.36374604702000002</v>
          </cell>
          <cell r="O33">
            <v>0.366621255875</v>
          </cell>
          <cell r="P33">
            <v>0.35504394769699998</v>
          </cell>
          <cell r="Q33">
            <v>0.33513212203999998</v>
          </cell>
          <cell r="R33">
            <v>0.34614974260300002</v>
          </cell>
          <cell r="S33">
            <v>0.36829119920699999</v>
          </cell>
          <cell r="T33">
            <v>0.371008515358</v>
          </cell>
          <cell r="U33">
            <v>0.36294579505899999</v>
          </cell>
          <cell r="V33">
            <v>0.33796900510799999</v>
          </cell>
          <cell r="W33">
            <v>0.38675099611300001</v>
          </cell>
          <cell r="X33">
            <v>0.33267647028000003</v>
          </cell>
          <cell r="Y33">
            <v>0.366059720516</v>
          </cell>
          <cell r="Z33">
            <v>0.36608070135100002</v>
          </cell>
          <cell r="AA33">
            <v>0.38344746828100001</v>
          </cell>
          <cell r="AB33">
            <v>0.37824511527999999</v>
          </cell>
          <cell r="AC33">
            <v>0.356984972954</v>
          </cell>
          <cell r="AD33">
            <v>0.37038433551799999</v>
          </cell>
          <cell r="AE33">
            <v>0.36553841829299999</v>
          </cell>
          <cell r="AF33">
            <v>0.37273162603400001</v>
          </cell>
          <cell r="AG33">
            <v>0.37729215621899997</v>
          </cell>
          <cell r="AH33">
            <v>0.367572128773</v>
          </cell>
          <cell r="AI33">
            <v>0.36275261640500001</v>
          </cell>
          <cell r="AJ33">
            <v>0.364013195038</v>
          </cell>
          <cell r="AK33">
            <v>0.35528892278700003</v>
          </cell>
          <cell r="AL33">
            <v>0.35715669393499999</v>
          </cell>
          <cell r="AM33">
            <v>0.36530286073700002</v>
          </cell>
          <cell r="AN33">
            <v>0.36352813243900001</v>
          </cell>
          <cell r="AO33">
            <v>0.36975324153900002</v>
          </cell>
          <cell r="AP33">
            <v>0.35398828983300001</v>
          </cell>
          <cell r="AQ33">
            <v>0.37414664030099998</v>
          </cell>
          <cell r="AR33">
            <v>0.34534120559699999</v>
          </cell>
          <cell r="AS33">
            <v>0.37467813491800001</v>
          </cell>
          <cell r="AT33">
            <v>0.37872672080999997</v>
          </cell>
          <cell r="AU33">
            <v>0.37490260600999997</v>
          </cell>
          <cell r="AV33">
            <v>0.36075514554999999</v>
          </cell>
          <cell r="AW33">
            <v>0.35188323259400001</v>
          </cell>
          <cell r="AX33">
            <v>0.37070155143700001</v>
          </cell>
          <cell r="AY33">
            <v>0.352298021317</v>
          </cell>
          <cell r="AZ33">
            <v>0.34863454103500002</v>
          </cell>
          <cell r="BA33">
            <v>0.36888784170200001</v>
          </cell>
          <cell r="BB33">
            <v>0.35848373174699999</v>
          </cell>
          <cell r="BC33">
            <v>0.36984872817999997</v>
          </cell>
          <cell r="BD33">
            <v>0.35771614313099998</v>
          </cell>
          <cell r="BE33">
            <v>0.35688906908000001</v>
          </cell>
          <cell r="BF33">
            <v>0.37261193990699998</v>
          </cell>
          <cell r="BG33">
            <v>0.37541270255999998</v>
          </cell>
          <cell r="BH33">
            <v>0.36394608020800001</v>
          </cell>
          <cell r="BI33">
            <v>0.37167662382099997</v>
          </cell>
          <cell r="BJ33">
            <v>0.362730801105</v>
          </cell>
          <cell r="BK33">
            <v>0.35427105426799999</v>
          </cell>
          <cell r="BL33">
            <v>0.387125492096</v>
          </cell>
          <cell r="BM33">
            <v>0.371552824974</v>
          </cell>
          <cell r="BN33">
            <v>0.35648751258900002</v>
          </cell>
          <cell r="BO33">
            <v>0.37456882000000002</v>
          </cell>
          <cell r="BP33">
            <v>0.36445850133899999</v>
          </cell>
          <cell r="BQ33">
            <v>0.39895027875900002</v>
          </cell>
          <cell r="BR33">
            <v>0.37464308738699997</v>
          </cell>
          <cell r="BS33">
            <v>0.35615414380999999</v>
          </cell>
          <cell r="BT33">
            <v>0.356285810471</v>
          </cell>
          <cell r="BU33">
            <v>0.34963512420699999</v>
          </cell>
          <cell r="BV33">
            <v>0.36387199163400002</v>
          </cell>
          <cell r="BW33">
            <v>0.36933773755999999</v>
          </cell>
          <cell r="BX33">
            <v>0.37562763690899997</v>
          </cell>
          <cell r="BY33">
            <v>0.35728657245599998</v>
          </cell>
          <cell r="BZ33">
            <v>0.34291529655500003</v>
          </cell>
          <cell r="CA33">
            <v>0.32966107130099997</v>
          </cell>
          <cell r="CB33">
            <v>0.35233783721900003</v>
          </cell>
          <cell r="CC33">
            <v>0.347226560116</v>
          </cell>
          <cell r="CD33">
            <v>0.36750584840799999</v>
          </cell>
          <cell r="CE33">
            <v>0.358121097088</v>
          </cell>
          <cell r="CF33">
            <v>0.36950194835700001</v>
          </cell>
          <cell r="CG33">
            <v>0.35743653774299999</v>
          </cell>
          <cell r="CH33">
            <v>0.35107904672599999</v>
          </cell>
          <cell r="CI33">
            <v>0.36346960067700002</v>
          </cell>
          <cell r="CJ33">
            <v>0.35544759035099999</v>
          </cell>
          <cell r="CK33">
            <v>0.36819803714799998</v>
          </cell>
          <cell r="CL33">
            <v>0.37118405103699997</v>
          </cell>
          <cell r="CM33">
            <v>0.36611503362699999</v>
          </cell>
          <cell r="CN33">
            <v>0.36404711008099999</v>
          </cell>
          <cell r="CO33">
            <v>0.36744803190199998</v>
          </cell>
          <cell r="CP33">
            <v>0.38005346059799999</v>
          </cell>
          <cell r="CQ33">
            <v>0.35600268840799998</v>
          </cell>
          <cell r="CR33">
            <v>0.37052243948000002</v>
          </cell>
          <cell r="CS33">
            <v>0.35301822423899998</v>
          </cell>
          <cell r="CT33">
            <v>0.363633036613</v>
          </cell>
          <cell r="CU33">
            <v>0.39312523603400001</v>
          </cell>
          <cell r="CV33">
            <v>0.361479520798</v>
          </cell>
          <cell r="CW33">
            <v>0.35010170936599999</v>
          </cell>
          <cell r="CX33">
            <v>0.353420257568</v>
          </cell>
          <cell r="CY33">
            <v>0.34412020444899999</v>
          </cell>
          <cell r="CZ33">
            <v>0.369685053825</v>
          </cell>
          <cell r="DA33">
            <v>0.35619342327100001</v>
          </cell>
          <cell r="DB33">
            <v>0.37333041429500002</v>
          </cell>
          <cell r="DC33">
            <v>0.34435117244699998</v>
          </cell>
          <cell r="DD33">
            <v>0.33629149198500002</v>
          </cell>
          <cell r="DE33">
            <v>0.34959900379199998</v>
          </cell>
          <cell r="DF33">
            <v>0.37917834520299998</v>
          </cell>
          <cell r="DG33">
            <v>0.34244179725599999</v>
          </cell>
          <cell r="DH33">
            <v>0.35357367992400002</v>
          </cell>
          <cell r="DI33">
            <v>0.35722696781199997</v>
          </cell>
          <cell r="DJ33">
            <v>0.34607368707699998</v>
          </cell>
          <cell r="DK33">
            <v>0.37115079164499998</v>
          </cell>
          <cell r="DL33">
            <v>0.38948255777399998</v>
          </cell>
          <cell r="DM33">
            <v>0.36399054527300001</v>
          </cell>
          <cell r="DN33">
            <v>0.35097640752800002</v>
          </cell>
          <cell r="DO33">
            <v>0.361579477787</v>
          </cell>
          <cell r="DP33">
            <v>0.357946753502</v>
          </cell>
          <cell r="DQ33">
            <v>0.37491101026500001</v>
          </cell>
          <cell r="DR33">
            <v>0.363864898682</v>
          </cell>
          <cell r="DS33">
            <v>0.373068749905</v>
          </cell>
          <cell r="DT33">
            <v>0.36562192440000002</v>
          </cell>
          <cell r="DU33">
            <v>0.36082178354299999</v>
          </cell>
          <cell r="DV33">
            <v>0.34387385845200003</v>
          </cell>
          <cell r="DW33">
            <v>0.36862230300900001</v>
          </cell>
          <cell r="DX33">
            <v>0.36804848909400001</v>
          </cell>
          <cell r="DY33">
            <v>0.36608088016500001</v>
          </cell>
          <cell r="DZ33">
            <v>0.36685097217599999</v>
          </cell>
          <cell r="EA33">
            <v>0.34783387184100001</v>
          </cell>
          <cell r="EB33">
            <v>0.36065346002600002</v>
          </cell>
          <cell r="EC33">
            <v>0.355683028698</v>
          </cell>
          <cell r="ED33">
            <v>0.36383348703399998</v>
          </cell>
          <cell r="EE33">
            <v>0.35926139354699999</v>
          </cell>
          <cell r="EF33">
            <v>0.34817260503800002</v>
          </cell>
          <cell r="EG33">
            <v>0.37531936168699997</v>
          </cell>
          <cell r="EH33">
            <v>0.34741032123600002</v>
          </cell>
          <cell r="EI33">
            <v>0.36631977558099998</v>
          </cell>
          <cell r="EJ33">
            <v>0.371230363846</v>
          </cell>
          <cell r="EK33">
            <v>0.38188987970400001</v>
          </cell>
          <cell r="EL33">
            <v>0.35779798030900001</v>
          </cell>
          <cell r="EM33">
            <v>0.37120527029</v>
          </cell>
          <cell r="EN33">
            <v>0.33390808105499997</v>
          </cell>
          <cell r="EO33">
            <v>0.33914572000499998</v>
          </cell>
          <cell r="EP33">
            <v>0.351358830929</v>
          </cell>
          <cell r="EQ33">
            <v>0.38331401348100003</v>
          </cell>
          <cell r="ER33">
            <v>0.34889429807700001</v>
          </cell>
          <cell r="ES33">
            <v>0.35426038503599999</v>
          </cell>
          <cell r="ET33">
            <v>0.35627138614699999</v>
          </cell>
          <cell r="EU33">
            <v>0.34061169624299997</v>
          </cell>
          <cell r="EV33">
            <v>0.355184137821</v>
          </cell>
          <cell r="EW33">
            <v>0.37131375074400003</v>
          </cell>
          <cell r="EX33">
            <v>0.37181413173700001</v>
          </cell>
          <cell r="EY33">
            <v>0.38213717937500002</v>
          </cell>
          <cell r="EZ33">
            <v>0.374888658524</v>
          </cell>
          <cell r="FA33">
            <v>0.37715500593200002</v>
          </cell>
          <cell r="FB33">
            <v>0.363089561462</v>
          </cell>
          <cell r="FC33">
            <v>0.36181724071499999</v>
          </cell>
          <cell r="FD33">
            <v>0.37160933017699999</v>
          </cell>
          <cell r="FE33">
            <v>0.36667084693899998</v>
          </cell>
          <cell r="FF33">
            <v>0.35448253154800002</v>
          </cell>
          <cell r="FG33">
            <v>0.353263676167</v>
          </cell>
          <cell r="FH33">
            <v>0.37946379184700002</v>
          </cell>
          <cell r="FI33">
            <v>0.36688560247399998</v>
          </cell>
          <cell r="FJ33">
            <v>0.35413902998000002</v>
          </cell>
          <cell r="FK33">
            <v>0.37054574489600001</v>
          </cell>
          <cell r="FL33">
            <v>0.38800287246699999</v>
          </cell>
          <cell r="FM33">
            <v>0.39001965522799997</v>
          </cell>
          <cell r="FN33">
            <v>0.36726325750400002</v>
          </cell>
          <cell r="FO33">
            <v>0.36342728138000002</v>
          </cell>
          <cell r="FP33">
            <v>0.33092212676999999</v>
          </cell>
          <cell r="FQ33">
            <v>0.35636782646199999</v>
          </cell>
          <cell r="FR33">
            <v>0.36266601085700001</v>
          </cell>
          <cell r="FS33">
            <v>0.37171989679299999</v>
          </cell>
          <cell r="FT33">
            <v>0.346461057663</v>
          </cell>
          <cell r="FU33">
            <v>0.33587986230900002</v>
          </cell>
          <cell r="FV33">
            <v>0.34710079431500002</v>
          </cell>
          <cell r="FW33">
            <v>0.33854377269699998</v>
          </cell>
          <cell r="FX33">
            <v>0.357455432415</v>
          </cell>
          <cell r="FY33">
            <v>0.370631635189</v>
          </cell>
          <cell r="FZ33">
            <v>0.36870998144099998</v>
          </cell>
          <cell r="GA33">
            <v>0.38195443153399999</v>
          </cell>
          <cell r="GB33">
            <v>0.37881976365999998</v>
          </cell>
          <cell r="GC33">
            <v>0.36462610960000003</v>
          </cell>
          <cell r="GD33">
            <v>0.38720029592499999</v>
          </cell>
          <cell r="GE33">
            <v>0.36493372917200001</v>
          </cell>
          <cell r="GF33">
            <v>0.376324534416</v>
          </cell>
          <cell r="GG33">
            <v>0.34997016191500002</v>
          </cell>
          <cell r="GH33">
            <v>0.35375225544</v>
          </cell>
          <cell r="GI33">
            <v>0.35595446824999999</v>
          </cell>
          <cell r="GJ33">
            <v>0.36490625143099997</v>
          </cell>
          <cell r="GK33">
            <v>0.35881108045600002</v>
          </cell>
          <cell r="GL33">
            <v>0.37179803848300003</v>
          </cell>
          <cell r="GM33">
            <v>0.36504942178700001</v>
          </cell>
          <cell r="GN33">
            <v>0.360740125179</v>
          </cell>
          <cell r="GO33">
            <v>0.34860557317700003</v>
          </cell>
          <cell r="GP33">
            <v>0.358472585678</v>
          </cell>
          <cell r="GQ33">
            <v>0.367979288101</v>
          </cell>
          <cell r="GR33">
            <v>0.37715166807200001</v>
          </cell>
          <cell r="GS33">
            <v>0.35275614261600002</v>
          </cell>
          <cell r="GT33">
            <v>0.36549913883200003</v>
          </cell>
          <cell r="GU33">
            <v>0.36371314525600001</v>
          </cell>
          <cell r="GV33">
            <v>0.38198989629699998</v>
          </cell>
          <cell r="GW33">
            <v>0.356592714787</v>
          </cell>
          <cell r="GX33">
            <v>0.35271328687699999</v>
          </cell>
          <cell r="GY33">
            <v>0.34294039010999999</v>
          </cell>
          <cell r="GZ33">
            <v>0.34140968322800003</v>
          </cell>
          <cell r="HA33">
            <v>0.37302988767599998</v>
          </cell>
          <cell r="HB33">
            <v>0.37746864557299997</v>
          </cell>
          <cell r="HC33">
            <v>0.37525957822799999</v>
          </cell>
          <cell r="HD33">
            <v>0.35013598203700003</v>
          </cell>
          <cell r="HE33">
            <v>0.35971623659099999</v>
          </cell>
          <cell r="HF33">
            <v>0.37357121706000002</v>
          </cell>
          <cell r="HG33">
            <v>0.36227506399199999</v>
          </cell>
          <cell r="HH33">
            <v>0.40142905712100002</v>
          </cell>
          <cell r="HI33">
            <v>0.36561745405200002</v>
          </cell>
          <cell r="HJ33">
            <v>0.37420153617899998</v>
          </cell>
          <cell r="HK33">
            <v>0.37546461820600002</v>
          </cell>
          <cell r="HL33">
            <v>0.35497593879700001</v>
          </cell>
          <cell r="HM33">
            <v>0.37581932544699997</v>
          </cell>
          <cell r="HN33">
            <v>0.38805794715899999</v>
          </cell>
          <cell r="HO33">
            <v>0.34639620780899999</v>
          </cell>
          <cell r="HP33">
            <v>0.33768290281300001</v>
          </cell>
          <cell r="HQ33">
            <v>0.36802881956099998</v>
          </cell>
          <cell r="HR33">
            <v>0.37095081806199998</v>
          </cell>
          <cell r="HS33">
            <v>0.37243819236800002</v>
          </cell>
          <cell r="HT33">
            <v>0.336015641689</v>
          </cell>
          <cell r="HU33">
            <v>0.360144376755</v>
          </cell>
          <cell r="HV33">
            <v>0.35476845502900001</v>
          </cell>
          <cell r="HW33">
            <v>0.351034224033</v>
          </cell>
          <cell r="HX33">
            <v>0.34837096929599998</v>
          </cell>
          <cell r="HY33">
            <v>0.350611150265</v>
          </cell>
          <cell r="HZ33">
            <v>0.35990428924599999</v>
          </cell>
          <cell r="IA33">
            <v>0.36101686954500001</v>
          </cell>
          <cell r="IB33">
            <v>0.34632176160799999</v>
          </cell>
          <cell r="IC33">
            <v>0.34291940927499998</v>
          </cell>
          <cell r="ID33">
            <v>0.36425912380199998</v>
          </cell>
          <cell r="IE33">
            <v>0.36112582683599997</v>
          </cell>
          <cell r="IF33">
            <v>0.36020499467799999</v>
          </cell>
          <cell r="IG33">
            <v>0.34400302171699998</v>
          </cell>
          <cell r="IH33">
            <v>0.35680627822900002</v>
          </cell>
          <cell r="II33">
            <v>0.37847197055800003</v>
          </cell>
          <cell r="IJ33">
            <v>0.33973723649999998</v>
          </cell>
          <cell r="IK33">
            <v>0.36692047119100002</v>
          </cell>
          <cell r="IL33">
            <v>0.36383962631200001</v>
          </cell>
          <cell r="IM33">
            <v>0.37169504165599998</v>
          </cell>
          <cell r="IN33">
            <v>0.36816942691799998</v>
          </cell>
          <cell r="IO33">
            <v>0.38381469249700001</v>
          </cell>
          <cell r="IP33">
            <v>0.33864539861699999</v>
          </cell>
          <cell r="IQ33">
            <v>0.38540124893200001</v>
          </cell>
          <cell r="IR33">
            <v>0.36179324984599998</v>
          </cell>
          <cell r="IS33">
            <v>1.34583739564E-2</v>
          </cell>
          <cell r="IT33">
            <v>26.882389068599998</v>
          </cell>
        </row>
        <row r="34">
          <cell r="A34" t="str">
            <v>SNP_P_1673432_T8G_promoter_fabG1.inhA</v>
          </cell>
          <cell r="B34">
            <v>0.32927387952800002</v>
          </cell>
          <cell r="C34">
            <v>0.33336567878700002</v>
          </cell>
          <cell r="D34">
            <v>0.350618898869</v>
          </cell>
          <cell r="E34">
            <v>0.36086118221300001</v>
          </cell>
          <cell r="F34">
            <v>0.32762020826299998</v>
          </cell>
          <cell r="G34">
            <v>0.35619592666599997</v>
          </cell>
          <cell r="H34">
            <v>0.36527752876300001</v>
          </cell>
          <cell r="I34">
            <v>0.34450018405900001</v>
          </cell>
          <cell r="J34">
            <v>0.33606618642800001</v>
          </cell>
          <cell r="K34">
            <v>0.35221129655799999</v>
          </cell>
          <cell r="L34">
            <v>0.36484473943700002</v>
          </cell>
          <cell r="M34">
            <v>0.33930289745300002</v>
          </cell>
          <cell r="N34">
            <v>0.35982060432399998</v>
          </cell>
          <cell r="O34">
            <v>0.35993540286999998</v>
          </cell>
          <cell r="P34">
            <v>0.353505313396</v>
          </cell>
          <cell r="Q34">
            <v>0.33195531368300002</v>
          </cell>
          <cell r="R34">
            <v>0.34307754039799998</v>
          </cell>
          <cell r="S34">
            <v>0.36251133680300002</v>
          </cell>
          <cell r="T34">
            <v>0.36901545524599999</v>
          </cell>
          <cell r="U34">
            <v>0.359404861927</v>
          </cell>
          <cell r="V34">
            <v>0.33675670623800003</v>
          </cell>
          <cell r="W34">
            <v>0.381499767303</v>
          </cell>
          <cell r="X34">
            <v>0.33060264587400001</v>
          </cell>
          <cell r="Y34">
            <v>0.36260181665399999</v>
          </cell>
          <cell r="Z34">
            <v>0.36346596479400001</v>
          </cell>
          <cell r="AA34">
            <v>0.38070374727200001</v>
          </cell>
          <cell r="AB34">
            <v>0.37510007619899999</v>
          </cell>
          <cell r="AC34">
            <v>0.35421550273899999</v>
          </cell>
          <cell r="AD34">
            <v>0.36789232492399998</v>
          </cell>
          <cell r="AE34">
            <v>0.36509555578199998</v>
          </cell>
          <cell r="AF34">
            <v>0.370220601559</v>
          </cell>
          <cell r="AG34">
            <v>0.37512046098700003</v>
          </cell>
          <cell r="AH34">
            <v>0.36316722631499998</v>
          </cell>
          <cell r="AI34">
            <v>0.36022335290899998</v>
          </cell>
          <cell r="AJ34">
            <v>0.36291265487699997</v>
          </cell>
          <cell r="AK34">
            <v>0.35293006897000001</v>
          </cell>
          <cell r="AL34">
            <v>0.35701274871799998</v>
          </cell>
          <cell r="AM34">
            <v>0.36187583208099999</v>
          </cell>
          <cell r="AN34">
            <v>0.36080896854400002</v>
          </cell>
          <cell r="AO34">
            <v>0.36751759052299998</v>
          </cell>
          <cell r="AP34">
            <v>0.351443588734</v>
          </cell>
          <cell r="AQ34">
            <v>0.37015229463600002</v>
          </cell>
          <cell r="AR34">
            <v>0.34347397088999998</v>
          </cell>
          <cell r="AS34">
            <v>0.370102882385</v>
          </cell>
          <cell r="AT34">
            <v>0.37671583890900001</v>
          </cell>
          <cell r="AU34">
            <v>0.37272191047699998</v>
          </cell>
          <cell r="AV34">
            <v>0.360681533813</v>
          </cell>
          <cell r="AW34">
            <v>0.35009449720399999</v>
          </cell>
          <cell r="AX34">
            <v>0.37058514356599997</v>
          </cell>
          <cell r="AY34">
            <v>0.346686303616</v>
          </cell>
          <cell r="AZ34">
            <v>0.346994102001</v>
          </cell>
          <cell r="BA34">
            <v>0.36521631479299999</v>
          </cell>
          <cell r="BB34">
            <v>0.35464811325099999</v>
          </cell>
          <cell r="BC34">
            <v>0.36620908975599997</v>
          </cell>
          <cell r="BD34">
            <v>0.35809630155599997</v>
          </cell>
          <cell r="BE34">
            <v>0.35364031791700001</v>
          </cell>
          <cell r="BF34">
            <v>0.37247860431699997</v>
          </cell>
          <cell r="BG34">
            <v>0.37400901317599999</v>
          </cell>
          <cell r="BH34">
            <v>0.36198246479000001</v>
          </cell>
          <cell r="BI34">
            <v>0.369695961475</v>
          </cell>
          <cell r="BJ34">
            <v>0.35899484157599998</v>
          </cell>
          <cell r="BK34">
            <v>0.35444474220299999</v>
          </cell>
          <cell r="BL34">
            <v>0.386940300465</v>
          </cell>
          <cell r="BM34">
            <v>0.36702203750599999</v>
          </cell>
          <cell r="BN34">
            <v>0.35675936937300001</v>
          </cell>
          <cell r="BO34">
            <v>0.37056958675399998</v>
          </cell>
          <cell r="BP34">
            <v>0.36046791076700002</v>
          </cell>
          <cell r="BQ34">
            <v>0.39706933498399999</v>
          </cell>
          <cell r="BR34">
            <v>0.37336742878000001</v>
          </cell>
          <cell r="BS34">
            <v>0.35399919748300002</v>
          </cell>
          <cell r="BT34">
            <v>0.35274493694300002</v>
          </cell>
          <cell r="BU34">
            <v>0.349972128868</v>
          </cell>
          <cell r="BV34">
            <v>0.36587154865299998</v>
          </cell>
          <cell r="BW34">
            <v>0.37070709466899998</v>
          </cell>
          <cell r="BX34">
            <v>0.37330001592599998</v>
          </cell>
          <cell r="BY34">
            <v>0.357137441635</v>
          </cell>
          <cell r="BZ34">
            <v>0.33933001756699999</v>
          </cell>
          <cell r="CA34">
            <v>0.32766795158399997</v>
          </cell>
          <cell r="CB34">
            <v>0.35218083858499999</v>
          </cell>
          <cell r="CC34">
            <v>0.34512507915500001</v>
          </cell>
          <cell r="CD34">
            <v>0.36383271217300001</v>
          </cell>
          <cell r="CE34">
            <v>0.35401874780699999</v>
          </cell>
          <cell r="CF34">
            <v>0.36429738998400002</v>
          </cell>
          <cell r="CG34">
            <v>0.35177350044299999</v>
          </cell>
          <cell r="CH34">
            <v>0.34920847415900003</v>
          </cell>
          <cell r="CI34">
            <v>0.36170762777299997</v>
          </cell>
          <cell r="CJ34">
            <v>0.351640462875</v>
          </cell>
          <cell r="CK34">
            <v>0.37005352973900002</v>
          </cell>
          <cell r="CL34">
            <v>0.36601024866100001</v>
          </cell>
          <cell r="CM34">
            <v>0.36568814516100001</v>
          </cell>
          <cell r="CN34">
            <v>0.36432999372500002</v>
          </cell>
          <cell r="CO34">
            <v>0.36744511127500001</v>
          </cell>
          <cell r="CP34">
            <v>0.37625688314400002</v>
          </cell>
          <cell r="CQ34">
            <v>0.35473275184600001</v>
          </cell>
          <cell r="CR34">
            <v>0.37058883905399997</v>
          </cell>
          <cell r="CS34">
            <v>0.35319310426700001</v>
          </cell>
          <cell r="CT34">
            <v>0.359759271145</v>
          </cell>
          <cell r="CU34">
            <v>0.38908785581599997</v>
          </cell>
          <cell r="CV34">
            <v>0.36161130666699998</v>
          </cell>
          <cell r="CW34">
            <v>0.34881502389899999</v>
          </cell>
          <cell r="CX34">
            <v>0.35032987594600001</v>
          </cell>
          <cell r="CY34">
            <v>0.34094256162600001</v>
          </cell>
          <cell r="CZ34">
            <v>0.36796897649799998</v>
          </cell>
          <cell r="DA34">
            <v>0.35449612140699999</v>
          </cell>
          <cell r="DB34">
            <v>0.37345951795600002</v>
          </cell>
          <cell r="DC34">
            <v>0.34248208999599999</v>
          </cell>
          <cell r="DD34">
            <v>0.33531653881099999</v>
          </cell>
          <cell r="DE34">
            <v>0.34634828567499998</v>
          </cell>
          <cell r="DF34">
            <v>0.37548702955199997</v>
          </cell>
          <cell r="DG34">
            <v>0.33900815248499999</v>
          </cell>
          <cell r="DH34">
            <v>0.35041481256500001</v>
          </cell>
          <cell r="DI34">
            <v>0.35442239046099999</v>
          </cell>
          <cell r="DJ34">
            <v>0.34323000907899998</v>
          </cell>
          <cell r="DK34">
            <v>0.36981493234599999</v>
          </cell>
          <cell r="DL34">
            <v>0.38448405265800001</v>
          </cell>
          <cell r="DM34">
            <v>0.36455237865399998</v>
          </cell>
          <cell r="DN34">
            <v>0.34786874055900002</v>
          </cell>
          <cell r="DO34">
            <v>0.36040639877300001</v>
          </cell>
          <cell r="DP34">
            <v>0.356374979019</v>
          </cell>
          <cell r="DQ34">
            <v>0.37554705143</v>
          </cell>
          <cell r="DR34">
            <v>0.36467826366400002</v>
          </cell>
          <cell r="DS34">
            <v>0.36983746290199998</v>
          </cell>
          <cell r="DT34">
            <v>0.36441600322700002</v>
          </cell>
          <cell r="DU34">
            <v>0.35607689619100003</v>
          </cell>
          <cell r="DV34">
            <v>0.345085144043</v>
          </cell>
          <cell r="DW34">
            <v>0.37129586934999997</v>
          </cell>
          <cell r="DX34">
            <v>0.36482107639299999</v>
          </cell>
          <cell r="DY34">
            <v>0.36520355939900001</v>
          </cell>
          <cell r="DZ34">
            <v>0.367872238159</v>
          </cell>
          <cell r="EA34">
            <v>0.34693717956499998</v>
          </cell>
          <cell r="EB34">
            <v>0.35985809564600002</v>
          </cell>
          <cell r="EC34">
            <v>0.35299587249800002</v>
          </cell>
          <cell r="ED34">
            <v>0.36505073308899999</v>
          </cell>
          <cell r="EE34">
            <v>0.35863238573099998</v>
          </cell>
          <cell r="EF34">
            <v>0.34737437963500001</v>
          </cell>
          <cell r="EG34">
            <v>0.374453425407</v>
          </cell>
          <cell r="EH34">
            <v>0.34656256437299998</v>
          </cell>
          <cell r="EI34">
            <v>0.36181873083100002</v>
          </cell>
          <cell r="EJ34">
            <v>0.368533730507</v>
          </cell>
          <cell r="EK34">
            <v>0.38306313753100002</v>
          </cell>
          <cell r="EL34">
            <v>0.35522711277000002</v>
          </cell>
          <cell r="EM34">
            <v>0.37398916482900002</v>
          </cell>
          <cell r="EN34">
            <v>0.33455288410200001</v>
          </cell>
          <cell r="EO34">
            <v>0.33985012769700002</v>
          </cell>
          <cell r="EP34">
            <v>0.35227453708599998</v>
          </cell>
          <cell r="EQ34">
            <v>0.38361942768099999</v>
          </cell>
          <cell r="ER34">
            <v>0.34919726848600002</v>
          </cell>
          <cell r="ES34">
            <v>0.35304498672500001</v>
          </cell>
          <cell r="ET34">
            <v>0.35300201177599999</v>
          </cell>
          <cell r="EU34">
            <v>0.33602863550200002</v>
          </cell>
          <cell r="EV34">
            <v>0.352084934711</v>
          </cell>
          <cell r="EW34">
            <v>0.36992508172999999</v>
          </cell>
          <cell r="EX34">
            <v>0.370505154133</v>
          </cell>
          <cell r="EY34">
            <v>0.38082957267799999</v>
          </cell>
          <cell r="EZ34">
            <v>0.37174564599999999</v>
          </cell>
          <cell r="FA34">
            <v>0.372609853745</v>
          </cell>
          <cell r="FB34">
            <v>0.36387091875100003</v>
          </cell>
          <cell r="FC34">
            <v>0.36083441972699998</v>
          </cell>
          <cell r="FD34">
            <v>0.37086313962900003</v>
          </cell>
          <cell r="FE34">
            <v>0.36735326051700001</v>
          </cell>
          <cell r="FF34">
            <v>0.353834092617</v>
          </cell>
          <cell r="FG34">
            <v>0.35072159767200001</v>
          </cell>
          <cell r="FH34">
            <v>0.37888526916499998</v>
          </cell>
          <cell r="FI34">
            <v>0.36958307027800003</v>
          </cell>
          <cell r="FJ34">
            <v>0.35731333494200002</v>
          </cell>
          <cell r="FK34">
            <v>0.369614899158</v>
          </cell>
          <cell r="FL34">
            <v>0.38920223712899998</v>
          </cell>
          <cell r="FM34">
            <v>0.38882887363399998</v>
          </cell>
          <cell r="FN34">
            <v>0.36463457346</v>
          </cell>
          <cell r="FO34">
            <v>0.36268872022600002</v>
          </cell>
          <cell r="FP34">
            <v>0.330381929874</v>
          </cell>
          <cell r="FQ34">
            <v>0.35759389400500002</v>
          </cell>
          <cell r="FR34">
            <v>0.360329270363</v>
          </cell>
          <cell r="FS34">
            <v>0.37467730045300002</v>
          </cell>
          <cell r="FT34">
            <v>0.34739357233000001</v>
          </cell>
          <cell r="FU34">
            <v>0.33314174413699998</v>
          </cell>
          <cell r="FV34">
            <v>0.34669017791700002</v>
          </cell>
          <cell r="FW34">
            <v>0.33605557680100001</v>
          </cell>
          <cell r="FX34">
            <v>0.35680204629899998</v>
          </cell>
          <cell r="FY34">
            <v>0.37206840515099998</v>
          </cell>
          <cell r="FZ34">
            <v>0.36834341287599998</v>
          </cell>
          <cell r="GA34">
            <v>0.38122463226300002</v>
          </cell>
          <cell r="GB34">
            <v>0.376335740089</v>
          </cell>
          <cell r="GC34">
            <v>0.36037671566000001</v>
          </cell>
          <cell r="GD34">
            <v>0.38623541593600003</v>
          </cell>
          <cell r="GE34">
            <v>0.36261022090900003</v>
          </cell>
          <cell r="GF34">
            <v>0.37767302990000001</v>
          </cell>
          <cell r="GG34">
            <v>0.35132610797899999</v>
          </cell>
          <cell r="GH34">
            <v>0.35512912273399999</v>
          </cell>
          <cell r="GI34">
            <v>0.35529565811199998</v>
          </cell>
          <cell r="GJ34">
            <v>0.36787086725200002</v>
          </cell>
          <cell r="GK34">
            <v>0.35989451408399997</v>
          </cell>
          <cell r="GL34">
            <v>0.37079769372900001</v>
          </cell>
          <cell r="GM34">
            <v>0.36408281326300002</v>
          </cell>
          <cell r="GN34">
            <v>0.358239650726</v>
          </cell>
          <cell r="GO34">
            <v>0.34918564557999998</v>
          </cell>
          <cell r="GP34">
            <v>0.35567283630399998</v>
          </cell>
          <cell r="GQ34">
            <v>0.36703097820300001</v>
          </cell>
          <cell r="GR34">
            <v>0.37454545497899999</v>
          </cell>
          <cell r="GS34">
            <v>0.35383814573299999</v>
          </cell>
          <cell r="GT34">
            <v>0.36468178033799997</v>
          </cell>
          <cell r="GU34">
            <v>0.36481952667200002</v>
          </cell>
          <cell r="GV34">
            <v>0.38103765249299998</v>
          </cell>
          <cell r="GW34">
            <v>0.35574191808700001</v>
          </cell>
          <cell r="GX34">
            <v>0.35398149490399999</v>
          </cell>
          <cell r="GY34">
            <v>0.338619530201</v>
          </cell>
          <cell r="GZ34">
            <v>0.34073787927600002</v>
          </cell>
          <cell r="HA34">
            <v>0.36862832307799998</v>
          </cell>
          <cell r="HB34">
            <v>0.373180568218</v>
          </cell>
          <cell r="HC34">
            <v>0.37663680314999998</v>
          </cell>
          <cell r="HD34">
            <v>0.34962594509099998</v>
          </cell>
          <cell r="HE34">
            <v>0.35875552892700002</v>
          </cell>
          <cell r="HF34">
            <v>0.37141352891899998</v>
          </cell>
          <cell r="HG34">
            <v>0.36152422428100001</v>
          </cell>
          <cell r="HH34">
            <v>0.39684545993800002</v>
          </cell>
          <cell r="HI34">
            <v>0.365138351917</v>
          </cell>
          <cell r="HJ34">
            <v>0.37370210885999999</v>
          </cell>
          <cell r="HK34">
            <v>0.37309968471499999</v>
          </cell>
          <cell r="HL34">
            <v>0.356415450573</v>
          </cell>
          <cell r="HM34">
            <v>0.37172132730500002</v>
          </cell>
          <cell r="HN34">
            <v>0.385690927505</v>
          </cell>
          <cell r="HO34">
            <v>0.347593605518</v>
          </cell>
          <cell r="HP34">
            <v>0.33913576602899997</v>
          </cell>
          <cell r="HQ34">
            <v>0.36742305755600002</v>
          </cell>
          <cell r="HR34">
            <v>0.37032908201199999</v>
          </cell>
          <cell r="HS34">
            <v>0.370031356812</v>
          </cell>
          <cell r="HT34">
            <v>0.33919084072099998</v>
          </cell>
          <cell r="HU34">
            <v>0.35935056209600003</v>
          </cell>
          <cell r="HV34">
            <v>0.35405492782600001</v>
          </cell>
          <cell r="HW34">
            <v>0.348595917225</v>
          </cell>
          <cell r="HX34">
            <v>0.34945023059800001</v>
          </cell>
          <cell r="HY34">
            <v>0.35015779733699998</v>
          </cell>
          <cell r="HZ34">
            <v>0.36139571666699999</v>
          </cell>
          <cell r="IA34">
            <v>0.35844874382000003</v>
          </cell>
          <cell r="IB34">
            <v>0.34761375188799998</v>
          </cell>
          <cell r="IC34">
            <v>0.34046560525899999</v>
          </cell>
          <cell r="ID34">
            <v>0.36362057924300001</v>
          </cell>
          <cell r="IE34">
            <v>0.360639691353</v>
          </cell>
          <cell r="IF34">
            <v>0.35982882976500002</v>
          </cell>
          <cell r="IG34">
            <v>0.34374701976799998</v>
          </cell>
          <cell r="IH34">
            <v>0.35442316532099999</v>
          </cell>
          <cell r="II34">
            <v>0.37630552053499999</v>
          </cell>
          <cell r="IJ34">
            <v>0.33942437171899997</v>
          </cell>
          <cell r="IK34">
            <v>0.36841839551900002</v>
          </cell>
          <cell r="IL34">
            <v>0.36352634429899999</v>
          </cell>
          <cell r="IM34">
            <v>0.37135356664699998</v>
          </cell>
          <cell r="IN34">
            <v>0.36785304546399999</v>
          </cell>
          <cell r="IO34">
            <v>0.38142758607900001</v>
          </cell>
          <cell r="IP34">
            <v>0.336487770081</v>
          </cell>
          <cell r="IQ34">
            <v>0.38505309820200001</v>
          </cell>
          <cell r="IR34">
            <v>0.36029949784300003</v>
          </cell>
          <cell r="IS34">
            <v>1.3403235934699999E-2</v>
          </cell>
          <cell r="IT34">
            <v>26.881530761699999</v>
          </cell>
        </row>
        <row r="35">
          <cell r="A35" t="str">
            <v>INS_CF_4326585_i889GCACC_297_ethA</v>
          </cell>
          <cell r="B35">
            <v>0.34180402755700001</v>
          </cell>
          <cell r="C35">
            <v>0.342644512653</v>
          </cell>
          <cell r="D35">
            <v>0.35929453372999998</v>
          </cell>
          <cell r="E35">
            <v>0.36898052692400002</v>
          </cell>
          <cell r="F35">
            <v>0.33677810430499999</v>
          </cell>
          <cell r="G35">
            <v>0.36550414562200001</v>
          </cell>
          <cell r="H35">
            <v>0.37612509727499999</v>
          </cell>
          <cell r="I35">
            <v>0.35400927066799998</v>
          </cell>
          <cell r="J35">
            <v>0.34041225910200001</v>
          </cell>
          <cell r="K35">
            <v>0.35929292440400001</v>
          </cell>
          <cell r="L35">
            <v>0.37330824136700003</v>
          </cell>
          <cell r="M35">
            <v>0.35009467601799998</v>
          </cell>
          <cell r="N35">
            <v>0.36897253990200002</v>
          </cell>
          <cell r="O35">
            <v>0.37285947799699998</v>
          </cell>
          <cell r="P35">
            <v>0.359137952328</v>
          </cell>
          <cell r="Q35">
            <v>0.33930140733699998</v>
          </cell>
          <cell r="R35">
            <v>0.34983438253400001</v>
          </cell>
          <cell r="S35">
            <v>0.37296617031099999</v>
          </cell>
          <cell r="T35">
            <v>0.37590748071699998</v>
          </cell>
          <cell r="U35">
            <v>0.36773818731300001</v>
          </cell>
          <cell r="V35">
            <v>0.34229016303999998</v>
          </cell>
          <cell r="W35">
            <v>0.39161258935900001</v>
          </cell>
          <cell r="X35">
            <v>0.33536189794499999</v>
          </cell>
          <cell r="Y35">
            <v>0.37181681394600002</v>
          </cell>
          <cell r="Z35">
            <v>0.36969763040499998</v>
          </cell>
          <cell r="AA35">
            <v>0.38548278808600001</v>
          </cell>
          <cell r="AB35">
            <v>0.38164144754399998</v>
          </cell>
          <cell r="AC35">
            <v>0.36285430192899998</v>
          </cell>
          <cell r="AD35">
            <v>0.37425839901000002</v>
          </cell>
          <cell r="AE35">
            <v>0.36956840753600001</v>
          </cell>
          <cell r="AF35">
            <v>0.37872558832199998</v>
          </cell>
          <cell r="AG35">
            <v>0.37906652688999998</v>
          </cell>
          <cell r="AH35">
            <v>0.36978507041899999</v>
          </cell>
          <cell r="AI35">
            <v>0.36704087257399998</v>
          </cell>
          <cell r="AJ35">
            <v>0.36795848607999998</v>
          </cell>
          <cell r="AK35">
            <v>0.358605206013</v>
          </cell>
          <cell r="AL35">
            <v>0.36362785100900002</v>
          </cell>
          <cell r="AM35">
            <v>0.37406474351899999</v>
          </cell>
          <cell r="AN35">
            <v>0.36522734165199999</v>
          </cell>
          <cell r="AO35">
            <v>0.37314462661699999</v>
          </cell>
          <cell r="AP35">
            <v>0.35782074928300001</v>
          </cell>
          <cell r="AQ35">
            <v>0.377368032932</v>
          </cell>
          <cell r="AR35">
            <v>0.34661906957600003</v>
          </cell>
          <cell r="AS35">
            <v>0.37883329391499998</v>
          </cell>
          <cell r="AT35">
            <v>0.38022583723100001</v>
          </cell>
          <cell r="AU35">
            <v>0.37850940227500002</v>
          </cell>
          <cell r="AV35">
            <v>0.36770892143200001</v>
          </cell>
          <cell r="AW35">
            <v>0.35484212636899998</v>
          </cell>
          <cell r="AX35">
            <v>0.37587511539500001</v>
          </cell>
          <cell r="AY35">
            <v>0.35183036327400002</v>
          </cell>
          <cell r="AZ35">
            <v>0.35338973999000001</v>
          </cell>
          <cell r="BA35">
            <v>0.36991679668400002</v>
          </cell>
          <cell r="BB35">
            <v>0.36160743236499998</v>
          </cell>
          <cell r="BC35">
            <v>0.372984409332</v>
          </cell>
          <cell r="BD35">
            <v>0.36043852567700002</v>
          </cell>
          <cell r="BE35">
            <v>0.35917967557899999</v>
          </cell>
          <cell r="BF35">
            <v>0.37764585018199998</v>
          </cell>
          <cell r="BG35">
            <v>0.37769007682799999</v>
          </cell>
          <cell r="BH35">
            <v>0.36781495809600001</v>
          </cell>
          <cell r="BI35">
            <v>0.37407797575000001</v>
          </cell>
          <cell r="BJ35">
            <v>0.36515939235700001</v>
          </cell>
          <cell r="BK35">
            <v>0.356127500534</v>
          </cell>
          <cell r="BL35">
            <v>0.39097851514800003</v>
          </cell>
          <cell r="BM35">
            <v>0.37265235185599999</v>
          </cell>
          <cell r="BN35">
            <v>0.35980188846599997</v>
          </cell>
          <cell r="BO35">
            <v>0.37647116184200002</v>
          </cell>
          <cell r="BP35">
            <v>0.36622864007900002</v>
          </cell>
          <cell r="BQ35">
            <v>0.40421092510200002</v>
          </cell>
          <cell r="BR35">
            <v>0.377499997616</v>
          </cell>
          <cell r="BS35">
            <v>0.35935497283899998</v>
          </cell>
          <cell r="BT35">
            <v>0.35582542419399998</v>
          </cell>
          <cell r="BU35">
            <v>0.35364168882399999</v>
          </cell>
          <cell r="BV35">
            <v>0.36611396074300001</v>
          </cell>
          <cell r="BW35">
            <v>0.369773387909</v>
          </cell>
          <cell r="BX35">
            <v>0.37599724531200002</v>
          </cell>
          <cell r="BY35">
            <v>0.35953432321500001</v>
          </cell>
          <cell r="BZ35">
            <v>0.34134525060699999</v>
          </cell>
          <cell r="CA35">
            <v>0.32800966501200002</v>
          </cell>
          <cell r="CB35">
            <v>0.35267800092700002</v>
          </cell>
          <cell r="CC35">
            <v>0.34948825836199998</v>
          </cell>
          <cell r="CD35">
            <v>0.36608082056000002</v>
          </cell>
          <cell r="CE35">
            <v>0.355017662048</v>
          </cell>
          <cell r="CF35">
            <v>0.36641603708300002</v>
          </cell>
          <cell r="CG35">
            <v>0.35452663898499998</v>
          </cell>
          <cell r="CH35">
            <v>0.35348820686299998</v>
          </cell>
          <cell r="CI35">
            <v>0.36604547500599999</v>
          </cell>
          <cell r="CJ35">
            <v>0.35635536909100002</v>
          </cell>
          <cell r="CK35">
            <v>0.37075895070999998</v>
          </cell>
          <cell r="CL35">
            <v>0.36829543113699997</v>
          </cell>
          <cell r="CM35">
            <v>0.36711376905400001</v>
          </cell>
          <cell r="CN35">
            <v>0.36473006010100001</v>
          </cell>
          <cell r="CO35">
            <v>0.371751844883</v>
          </cell>
          <cell r="CP35">
            <v>0.38243216276199998</v>
          </cell>
          <cell r="CQ35">
            <v>0.35640281438799998</v>
          </cell>
          <cell r="CR35">
            <v>0.370905160904</v>
          </cell>
          <cell r="CS35">
            <v>0.35329538583800002</v>
          </cell>
          <cell r="CT35">
            <v>0.362267017365</v>
          </cell>
          <cell r="CU35">
            <v>0.39358866214799998</v>
          </cell>
          <cell r="CV35">
            <v>0.36224055290200002</v>
          </cell>
          <cell r="CW35">
            <v>0.34881055355099999</v>
          </cell>
          <cell r="CX35">
            <v>0.35248315334300001</v>
          </cell>
          <cell r="CY35">
            <v>0.34699451923399999</v>
          </cell>
          <cell r="CZ35">
            <v>0.372461676598</v>
          </cell>
          <cell r="DA35">
            <v>0.358839333057</v>
          </cell>
          <cell r="DB35">
            <v>0.37602323293700002</v>
          </cell>
          <cell r="DC35">
            <v>0.34701859951000003</v>
          </cell>
          <cell r="DD35">
            <v>0.33512842655199998</v>
          </cell>
          <cell r="DE35">
            <v>0.34855335950900002</v>
          </cell>
          <cell r="DF35">
            <v>0.37831354141200002</v>
          </cell>
          <cell r="DG35">
            <v>0.34512287378299999</v>
          </cell>
          <cell r="DH35">
            <v>0.352443397045</v>
          </cell>
          <cell r="DI35">
            <v>0.35975730419200003</v>
          </cell>
          <cell r="DJ35">
            <v>0.34665977954900001</v>
          </cell>
          <cell r="DK35">
            <v>0.37201029062300001</v>
          </cell>
          <cell r="DL35">
            <v>0.38634443283100001</v>
          </cell>
          <cell r="DM35">
            <v>0.36448127031299998</v>
          </cell>
          <cell r="DN35">
            <v>0.35340595245400003</v>
          </cell>
          <cell r="DO35">
            <v>0.36025905609100001</v>
          </cell>
          <cell r="DP35">
            <v>0.36057209968600001</v>
          </cell>
          <cell r="DQ35">
            <v>0.37748885154700001</v>
          </cell>
          <cell r="DR35">
            <v>0.36447864770900001</v>
          </cell>
          <cell r="DS35">
            <v>0.37181812524800001</v>
          </cell>
          <cell r="DT35">
            <v>0.36464923620200002</v>
          </cell>
          <cell r="DU35">
            <v>0.36140811443300003</v>
          </cell>
          <cell r="DV35">
            <v>0.34440690279000002</v>
          </cell>
          <cell r="DW35">
            <v>0.37109673023200002</v>
          </cell>
          <cell r="DX35">
            <v>0.36689621210099999</v>
          </cell>
          <cell r="DY35">
            <v>0.368631124496</v>
          </cell>
          <cell r="DZ35">
            <v>0.36941969394700003</v>
          </cell>
          <cell r="EA35">
            <v>0.34660047292700003</v>
          </cell>
          <cell r="EB35">
            <v>0.363347411156</v>
          </cell>
          <cell r="EC35">
            <v>0.356660366058</v>
          </cell>
          <cell r="ED35">
            <v>0.36458313465100001</v>
          </cell>
          <cell r="EE35">
            <v>0.35999274253800001</v>
          </cell>
          <cell r="EF35">
            <v>0.34883534908300001</v>
          </cell>
          <cell r="EG35">
            <v>0.37432813644399998</v>
          </cell>
          <cell r="EH35">
            <v>0.34999114274999998</v>
          </cell>
          <cell r="EI35">
            <v>0.36693012714399997</v>
          </cell>
          <cell r="EJ35">
            <v>0.37188839912400001</v>
          </cell>
          <cell r="EK35">
            <v>0.38231062889099998</v>
          </cell>
          <cell r="EL35">
            <v>0.35645622015</v>
          </cell>
          <cell r="EM35">
            <v>0.37188243865999998</v>
          </cell>
          <cell r="EN35">
            <v>0.33524280786499999</v>
          </cell>
          <cell r="EO35">
            <v>0.339799463749</v>
          </cell>
          <cell r="EP35">
            <v>0.353677451611</v>
          </cell>
          <cell r="EQ35">
            <v>0.38585436344099999</v>
          </cell>
          <cell r="ER35">
            <v>0.34962725639300002</v>
          </cell>
          <cell r="ES35">
            <v>0.35506945848499999</v>
          </cell>
          <cell r="ET35">
            <v>0.35545849800099999</v>
          </cell>
          <cell r="EU35">
            <v>0.33945542573900001</v>
          </cell>
          <cell r="EV35">
            <v>0.35221898555800002</v>
          </cell>
          <cell r="EW35">
            <v>0.37064492702500001</v>
          </cell>
          <cell r="EX35">
            <v>0.37449061870599998</v>
          </cell>
          <cell r="EY35">
            <v>0.38446146249800001</v>
          </cell>
          <cell r="EZ35">
            <v>0.37539482116700001</v>
          </cell>
          <cell r="FA35">
            <v>0.37393260002099998</v>
          </cell>
          <cell r="FB35">
            <v>0.36362826824200001</v>
          </cell>
          <cell r="FC35">
            <v>0.36421108245799999</v>
          </cell>
          <cell r="FD35">
            <v>0.37023156881300001</v>
          </cell>
          <cell r="FE35">
            <v>0.36725676059700002</v>
          </cell>
          <cell r="FF35">
            <v>0.35305464267699999</v>
          </cell>
          <cell r="FG35">
            <v>0.35194873809799998</v>
          </cell>
          <cell r="FH35">
            <v>0.37793874740599998</v>
          </cell>
          <cell r="FI35">
            <v>0.36751103401200003</v>
          </cell>
          <cell r="FJ35">
            <v>0.35644793510400002</v>
          </cell>
          <cell r="FK35">
            <v>0.37114840745900002</v>
          </cell>
          <cell r="FL35">
            <v>0.39023959636700001</v>
          </cell>
          <cell r="FM35">
            <v>0.39028972387299998</v>
          </cell>
          <cell r="FN35">
            <v>0.36761903762800002</v>
          </cell>
          <cell r="FO35">
            <v>0.36591309308999997</v>
          </cell>
          <cell r="FP35">
            <v>0.33136475086200001</v>
          </cell>
          <cell r="FQ35">
            <v>0.35686957836200001</v>
          </cell>
          <cell r="FR35">
            <v>0.36306869983700002</v>
          </cell>
          <cell r="FS35">
            <v>0.37375783920299999</v>
          </cell>
          <cell r="FT35">
            <v>0.34856832027399998</v>
          </cell>
          <cell r="FU35">
            <v>0.33798581361800001</v>
          </cell>
          <cell r="FV35">
            <v>0.34741091728200002</v>
          </cell>
          <cell r="FW35">
            <v>0.33713340759299998</v>
          </cell>
          <cell r="FX35">
            <v>0.359778344631</v>
          </cell>
          <cell r="FY35">
            <v>0.370972037315</v>
          </cell>
          <cell r="FZ35">
            <v>0.37091106176400002</v>
          </cell>
          <cell r="GA35">
            <v>0.38404393196100001</v>
          </cell>
          <cell r="GB35">
            <v>0.37711185216900001</v>
          </cell>
          <cell r="GC35">
            <v>0.36102718114900001</v>
          </cell>
          <cell r="GD35">
            <v>0.38750761747399998</v>
          </cell>
          <cell r="GE35">
            <v>0.36343431472799997</v>
          </cell>
          <cell r="GF35">
            <v>0.37670356035199998</v>
          </cell>
          <cell r="GG35">
            <v>0.350312411785</v>
          </cell>
          <cell r="GH35">
            <v>0.35590738058100002</v>
          </cell>
          <cell r="GI35">
            <v>0.35439181327800001</v>
          </cell>
          <cell r="GJ35">
            <v>0.36495631933200001</v>
          </cell>
          <cell r="GK35">
            <v>0.35887372493699998</v>
          </cell>
          <cell r="GL35">
            <v>0.37202346324899999</v>
          </cell>
          <cell r="GM35">
            <v>0.36335313320200002</v>
          </cell>
          <cell r="GN35">
            <v>0.357137262821</v>
          </cell>
          <cell r="GO35">
            <v>0.35031366348300003</v>
          </cell>
          <cell r="GP35">
            <v>0.35865950584400003</v>
          </cell>
          <cell r="GQ35">
            <v>0.366340041161</v>
          </cell>
          <cell r="GR35">
            <v>0.37902915477799998</v>
          </cell>
          <cell r="GS35">
            <v>0.353000879288</v>
          </cell>
          <cell r="GT35">
            <v>0.365593552589</v>
          </cell>
          <cell r="GU35">
            <v>0.36379355192200002</v>
          </cell>
          <cell r="GV35">
            <v>0.38567507267000001</v>
          </cell>
          <cell r="GW35">
            <v>0.35678732395200002</v>
          </cell>
          <cell r="GX35">
            <v>0.35281825065599998</v>
          </cell>
          <cell r="GY35">
            <v>0.33936083316799998</v>
          </cell>
          <cell r="GZ35">
            <v>0.341649055481</v>
          </cell>
          <cell r="HA35">
            <v>0.369706273079</v>
          </cell>
          <cell r="HB35">
            <v>0.37779116630600001</v>
          </cell>
          <cell r="HC35">
            <v>0.379286885262</v>
          </cell>
          <cell r="HD35">
            <v>0.35030877590199999</v>
          </cell>
          <cell r="HE35">
            <v>0.35775810480100001</v>
          </cell>
          <cell r="HF35">
            <v>0.37184441089600001</v>
          </cell>
          <cell r="HG35">
            <v>0.36069136858</v>
          </cell>
          <cell r="HH35">
            <v>0.39808601141</v>
          </cell>
          <cell r="HI35">
            <v>0.36953455209699998</v>
          </cell>
          <cell r="HJ35">
            <v>0.374463140965</v>
          </cell>
          <cell r="HK35">
            <v>0.37564331293100001</v>
          </cell>
          <cell r="HL35">
            <v>0.35523271560699998</v>
          </cell>
          <cell r="HM35">
            <v>0.37429028749499998</v>
          </cell>
          <cell r="HN35">
            <v>0.386549532413</v>
          </cell>
          <cell r="HO35">
            <v>0.34490942954999998</v>
          </cell>
          <cell r="HP35">
            <v>0.33809608221100002</v>
          </cell>
          <cell r="HQ35">
            <v>0.36856502294499999</v>
          </cell>
          <cell r="HR35">
            <v>0.36958855390500001</v>
          </cell>
          <cell r="HS35">
            <v>0.371116518974</v>
          </cell>
          <cell r="HT35">
            <v>0.33637559413899998</v>
          </cell>
          <cell r="HU35">
            <v>0.36094647646</v>
          </cell>
          <cell r="HV35">
            <v>0.35527777671799998</v>
          </cell>
          <cell r="HW35">
            <v>0.34770029783200002</v>
          </cell>
          <cell r="HX35">
            <v>0.35066235065500001</v>
          </cell>
          <cell r="HY35">
            <v>0.35271650552700001</v>
          </cell>
          <cell r="HZ35">
            <v>0.36217337846800002</v>
          </cell>
          <cell r="IA35">
            <v>0.36135298013700001</v>
          </cell>
          <cell r="IB35">
            <v>0.34833914041500003</v>
          </cell>
          <cell r="IC35">
            <v>0.34335947036699999</v>
          </cell>
          <cell r="ID35">
            <v>0.364513456821</v>
          </cell>
          <cell r="IE35">
            <v>0.36145281791700001</v>
          </cell>
          <cell r="IF35">
            <v>0.35862892866099999</v>
          </cell>
          <cell r="IG35">
            <v>0.34253454208400003</v>
          </cell>
          <cell r="IH35">
            <v>0.35897880792600001</v>
          </cell>
          <cell r="II35">
            <v>0.37695884704600002</v>
          </cell>
          <cell r="IJ35">
            <v>0.34183180332200003</v>
          </cell>
          <cell r="IK35">
            <v>0.36534231901199998</v>
          </cell>
          <cell r="IL35">
            <v>0.36419677734400002</v>
          </cell>
          <cell r="IM35">
            <v>0.37377274036399999</v>
          </cell>
          <cell r="IN35">
            <v>0.36838185787200001</v>
          </cell>
          <cell r="IO35">
            <v>0.38383603096000002</v>
          </cell>
          <cell r="IP35">
            <v>0.33685272932100002</v>
          </cell>
          <cell r="IQ35">
            <v>0.385564804077</v>
          </cell>
          <cell r="IR35">
            <v>0.36319673061399999</v>
          </cell>
          <cell r="IS35">
            <v>1.35262217373E-2</v>
          </cell>
          <cell r="IT35">
            <v>26.8513069153</v>
          </cell>
        </row>
        <row r="36">
          <cell r="A36" t="str">
            <v>INS_CF_4326141_i1333C_445_ethA</v>
          </cell>
          <cell r="B36">
            <v>0.35248053073899999</v>
          </cell>
          <cell r="C36">
            <v>0.351862192154</v>
          </cell>
          <cell r="D36">
            <v>0.36986482143400001</v>
          </cell>
          <cell r="E36">
            <v>0.37815266847599999</v>
          </cell>
          <cell r="F36">
            <v>0.34576499462100002</v>
          </cell>
          <cell r="G36">
            <v>0.37095785140999998</v>
          </cell>
          <cell r="H36">
            <v>0.39090716838799999</v>
          </cell>
          <cell r="I36">
            <v>0.35643672943100002</v>
          </cell>
          <cell r="J36">
            <v>0.35328805446599998</v>
          </cell>
          <cell r="K36">
            <v>0.365848779678</v>
          </cell>
          <cell r="L36">
            <v>0.37957745790500003</v>
          </cell>
          <cell r="M36">
            <v>0.35638612508799999</v>
          </cell>
          <cell r="N36">
            <v>0.38115429878200002</v>
          </cell>
          <cell r="O36">
            <v>0.38393467664699998</v>
          </cell>
          <cell r="P36">
            <v>0.36627775430699999</v>
          </cell>
          <cell r="Q36">
            <v>0.348547577858</v>
          </cell>
          <cell r="R36">
            <v>0.35377174615899998</v>
          </cell>
          <cell r="S36">
            <v>0.379860818386</v>
          </cell>
          <cell r="T36">
            <v>0.38687628507600003</v>
          </cell>
          <cell r="U36">
            <v>0.38116216659500002</v>
          </cell>
          <cell r="V36">
            <v>0.34643030166599997</v>
          </cell>
          <cell r="W36">
            <v>0.400480151176</v>
          </cell>
          <cell r="X36">
            <v>0.34132838249199998</v>
          </cell>
          <cell r="Y36">
            <v>0.37688779830899999</v>
          </cell>
          <cell r="Z36">
            <v>0.37675100565000003</v>
          </cell>
          <cell r="AA36">
            <v>0.39126580953599999</v>
          </cell>
          <cell r="AB36">
            <v>0.391461074352</v>
          </cell>
          <cell r="AC36">
            <v>0.37019199132899999</v>
          </cell>
          <cell r="AD36">
            <v>0.37896096706400001</v>
          </cell>
          <cell r="AE36">
            <v>0.37782913446400002</v>
          </cell>
          <cell r="AF36">
            <v>0.38735604286199998</v>
          </cell>
          <cell r="AG36">
            <v>0.38628828525499997</v>
          </cell>
          <cell r="AH36">
            <v>0.37847727537199999</v>
          </cell>
          <cell r="AI36">
            <v>0.37787920236599998</v>
          </cell>
          <cell r="AJ36">
            <v>0.37422776222199999</v>
          </cell>
          <cell r="AK36">
            <v>0.36694514751399998</v>
          </cell>
          <cell r="AL36">
            <v>0.36397111415900002</v>
          </cell>
          <cell r="AM36">
            <v>0.37951469421400003</v>
          </cell>
          <cell r="AN36">
            <v>0.37555062770800002</v>
          </cell>
          <cell r="AO36">
            <v>0.382339298725</v>
          </cell>
          <cell r="AP36">
            <v>0.365736961365</v>
          </cell>
          <cell r="AQ36">
            <v>0.38437712192500001</v>
          </cell>
          <cell r="AR36">
            <v>0.35608428716700002</v>
          </cell>
          <cell r="AS36">
            <v>0.38663840293899998</v>
          </cell>
          <cell r="AT36">
            <v>0.38742452859900001</v>
          </cell>
          <cell r="AU36">
            <v>0.388967990875</v>
          </cell>
          <cell r="AV36">
            <v>0.37487435340899999</v>
          </cell>
          <cell r="AW36">
            <v>0.36212664842600001</v>
          </cell>
          <cell r="AX36">
            <v>0.38609963655500001</v>
          </cell>
          <cell r="AY36">
            <v>0.36181575059900001</v>
          </cell>
          <cell r="AZ36">
            <v>0.36334937810899998</v>
          </cell>
          <cell r="BA36">
            <v>0.37651813030199999</v>
          </cell>
          <cell r="BB36">
            <v>0.36775058507899999</v>
          </cell>
          <cell r="BC36">
            <v>0.38001662492799998</v>
          </cell>
          <cell r="BD36">
            <v>0.36558330059100003</v>
          </cell>
          <cell r="BE36">
            <v>0.36252349615099999</v>
          </cell>
          <cell r="BF36">
            <v>0.38663572073000002</v>
          </cell>
          <cell r="BG36">
            <v>0.38651025295300001</v>
          </cell>
          <cell r="BH36">
            <v>0.378325045109</v>
          </cell>
          <cell r="BI36">
            <v>0.383858919144</v>
          </cell>
          <cell r="BJ36">
            <v>0.37042170762999999</v>
          </cell>
          <cell r="BK36">
            <v>0.36691838502899998</v>
          </cell>
          <cell r="BL36">
            <v>0.39949727058399997</v>
          </cell>
          <cell r="BM36">
            <v>0.38351720571499998</v>
          </cell>
          <cell r="BN36">
            <v>0.36429256200799998</v>
          </cell>
          <cell r="BO36">
            <v>0.38375210762</v>
          </cell>
          <cell r="BP36">
            <v>0.37576860189400002</v>
          </cell>
          <cell r="BQ36">
            <v>0.41477161645900001</v>
          </cell>
          <cell r="BR36">
            <v>0.38205540180199998</v>
          </cell>
          <cell r="BS36">
            <v>0.36876398324999998</v>
          </cell>
          <cell r="BT36">
            <v>0.36370760202399999</v>
          </cell>
          <cell r="BU36">
            <v>0.361447513103</v>
          </cell>
          <cell r="BV36">
            <v>0.37326890230199999</v>
          </cell>
          <cell r="BW36">
            <v>0.37921124696699998</v>
          </cell>
          <cell r="BX36">
            <v>0.383863091469</v>
          </cell>
          <cell r="BY36">
            <v>0.36671966314299997</v>
          </cell>
          <cell r="BZ36">
            <v>0.34932237863499999</v>
          </cell>
          <cell r="CA36">
            <v>0.33755391836199999</v>
          </cell>
          <cell r="CB36">
            <v>0.36034262180299997</v>
          </cell>
          <cell r="CC36">
            <v>0.35569494962699999</v>
          </cell>
          <cell r="CD36">
            <v>0.37306463718400001</v>
          </cell>
          <cell r="CE36">
            <v>0.36190837621700001</v>
          </cell>
          <cell r="CF36">
            <v>0.37200188636800002</v>
          </cell>
          <cell r="CG36">
            <v>0.362863600254</v>
          </cell>
          <cell r="CH36">
            <v>0.359322547913</v>
          </cell>
          <cell r="CI36">
            <v>0.371796905994</v>
          </cell>
          <cell r="CJ36">
            <v>0.36566346883799999</v>
          </cell>
          <cell r="CK36">
            <v>0.38016915321400002</v>
          </cell>
          <cell r="CL36">
            <v>0.379051029682</v>
          </cell>
          <cell r="CM36">
            <v>0.37411469221100002</v>
          </cell>
          <cell r="CN36">
            <v>0.37350410223000002</v>
          </cell>
          <cell r="CO36">
            <v>0.38023656606700001</v>
          </cell>
          <cell r="CP36">
            <v>0.386064469814</v>
          </cell>
          <cell r="CQ36">
            <v>0.36270785331700001</v>
          </cell>
          <cell r="CR36">
            <v>0.37587428093000003</v>
          </cell>
          <cell r="CS36">
            <v>0.36564707755999998</v>
          </cell>
          <cell r="CT36">
            <v>0.36928457021700001</v>
          </cell>
          <cell r="CU36">
            <v>0.405598819256</v>
          </cell>
          <cell r="CV36">
            <v>0.37655115127599997</v>
          </cell>
          <cell r="CW36">
            <v>0.35981011390700002</v>
          </cell>
          <cell r="CX36">
            <v>0.361194908619</v>
          </cell>
          <cell r="CY36">
            <v>0.35073667764700001</v>
          </cell>
          <cell r="CZ36">
            <v>0.37957048416099998</v>
          </cell>
          <cell r="DA36">
            <v>0.36666947603200001</v>
          </cell>
          <cell r="DB36">
            <v>0.38409030437500002</v>
          </cell>
          <cell r="DC36">
            <v>0.35191774368299999</v>
          </cell>
          <cell r="DD36">
            <v>0.34405076503799997</v>
          </cell>
          <cell r="DE36">
            <v>0.35603463649700001</v>
          </cell>
          <cell r="DF36">
            <v>0.38768529891999998</v>
          </cell>
          <cell r="DG36">
            <v>0.35144883394199999</v>
          </cell>
          <cell r="DH36">
            <v>0.35778594016999998</v>
          </cell>
          <cell r="DI36">
            <v>0.363236308098</v>
          </cell>
          <cell r="DJ36">
            <v>0.35062015056599999</v>
          </cell>
          <cell r="DK36">
            <v>0.38094961643199998</v>
          </cell>
          <cell r="DL36">
            <v>0.39409500360499999</v>
          </cell>
          <cell r="DM36">
            <v>0.37342405319200001</v>
          </cell>
          <cell r="DN36">
            <v>0.35944890975999999</v>
          </cell>
          <cell r="DO36">
            <v>0.36883139610299998</v>
          </cell>
          <cell r="DP36">
            <v>0.366414308548</v>
          </cell>
          <cell r="DQ36">
            <v>0.38381570577599999</v>
          </cell>
          <cell r="DR36">
            <v>0.37310975790000001</v>
          </cell>
          <cell r="DS36">
            <v>0.37577867507899998</v>
          </cell>
          <cell r="DT36">
            <v>0.37449729442599999</v>
          </cell>
          <cell r="DU36">
            <v>0.36536252498600003</v>
          </cell>
          <cell r="DV36">
            <v>0.35204994678500001</v>
          </cell>
          <cell r="DW36">
            <v>0.37649637460699997</v>
          </cell>
          <cell r="DX36">
            <v>0.37950384616900001</v>
          </cell>
          <cell r="DY36">
            <v>0.37552809715300001</v>
          </cell>
          <cell r="DZ36">
            <v>0.37450563907599999</v>
          </cell>
          <cell r="EA36">
            <v>0.35614097118400001</v>
          </cell>
          <cell r="EB36">
            <v>0.37518697977100002</v>
          </cell>
          <cell r="EC36">
            <v>0.36459660530100002</v>
          </cell>
          <cell r="ED36">
            <v>0.37262141704599999</v>
          </cell>
          <cell r="EE36">
            <v>0.36321705579800001</v>
          </cell>
          <cell r="EF36">
            <v>0.35756200552</v>
          </cell>
          <cell r="EG36">
            <v>0.38413810729999998</v>
          </cell>
          <cell r="EH36">
            <v>0.36146157979999999</v>
          </cell>
          <cell r="EI36">
            <v>0.37283498048800001</v>
          </cell>
          <cell r="EJ36">
            <v>0.37948709726300001</v>
          </cell>
          <cell r="EK36">
            <v>0.39142990112300002</v>
          </cell>
          <cell r="EL36">
            <v>0.363950133324</v>
          </cell>
          <cell r="EM36">
            <v>0.38294357061399997</v>
          </cell>
          <cell r="EN36">
            <v>0.34456956386600002</v>
          </cell>
          <cell r="EO36">
            <v>0.34842050075499997</v>
          </cell>
          <cell r="EP36">
            <v>0.35712289810199999</v>
          </cell>
          <cell r="EQ36">
            <v>0.39427322149299998</v>
          </cell>
          <cell r="ER36">
            <v>0.35873323679000002</v>
          </cell>
          <cell r="ES36">
            <v>0.36180865764600001</v>
          </cell>
          <cell r="ET36">
            <v>0.36637133359899998</v>
          </cell>
          <cell r="EU36">
            <v>0.347130417824</v>
          </cell>
          <cell r="EV36">
            <v>0.36300426721599999</v>
          </cell>
          <cell r="EW36">
            <v>0.37975865602499997</v>
          </cell>
          <cell r="EX36">
            <v>0.38411605358099998</v>
          </cell>
          <cell r="EY36">
            <v>0.38946855068199998</v>
          </cell>
          <cell r="EZ36">
            <v>0.384694993496</v>
          </cell>
          <cell r="FA36">
            <v>0.38419544696800001</v>
          </cell>
          <cell r="FB36">
            <v>0.37333756685300001</v>
          </cell>
          <cell r="FC36">
            <v>0.37319046258900002</v>
          </cell>
          <cell r="FD36">
            <v>0.37900912761700001</v>
          </cell>
          <cell r="FE36">
            <v>0.38087987899800002</v>
          </cell>
          <cell r="FF36">
            <v>0.35688656568499999</v>
          </cell>
          <cell r="FG36">
            <v>0.36162799596799999</v>
          </cell>
          <cell r="FH36">
            <v>0.38119333982499998</v>
          </cell>
          <cell r="FI36">
            <v>0.37993812561000001</v>
          </cell>
          <cell r="FJ36">
            <v>0.36209452152299998</v>
          </cell>
          <cell r="FK36">
            <v>0.38420820236199998</v>
          </cell>
          <cell r="FL36">
            <v>0.39597827196099999</v>
          </cell>
          <cell r="FM36">
            <v>0.399469316006</v>
          </cell>
          <cell r="FN36">
            <v>0.37374866008800001</v>
          </cell>
          <cell r="FO36">
            <v>0.37403964996299999</v>
          </cell>
          <cell r="FP36">
            <v>0.335009396076</v>
          </cell>
          <cell r="FQ36">
            <v>0.36644577979999998</v>
          </cell>
          <cell r="FR36">
            <v>0.368470668793</v>
          </cell>
          <cell r="FS36">
            <v>0.38143545389200001</v>
          </cell>
          <cell r="FT36">
            <v>0.35872370004699999</v>
          </cell>
          <cell r="FU36">
            <v>0.34483230114000002</v>
          </cell>
          <cell r="FV36">
            <v>0.35256791114800001</v>
          </cell>
          <cell r="FW36">
            <v>0.35007506609</v>
          </cell>
          <cell r="FX36">
            <v>0.36845225095700002</v>
          </cell>
          <cell r="FY36">
            <v>0.379254221916</v>
          </cell>
          <cell r="FZ36">
            <v>0.37743949890099998</v>
          </cell>
          <cell r="GA36">
            <v>0.39197421073900002</v>
          </cell>
          <cell r="GB36">
            <v>0.38611859083200001</v>
          </cell>
          <cell r="GC36">
            <v>0.36954587698000002</v>
          </cell>
          <cell r="GD36">
            <v>0.39898604154599998</v>
          </cell>
          <cell r="GE36">
            <v>0.372444748878</v>
          </cell>
          <cell r="GF36">
            <v>0.3844435215</v>
          </cell>
          <cell r="GG36">
            <v>0.35882127284999998</v>
          </cell>
          <cell r="GH36">
            <v>0.36431735754</v>
          </cell>
          <cell r="GI36">
            <v>0.36513936519599999</v>
          </cell>
          <cell r="GJ36">
            <v>0.374205112457</v>
          </cell>
          <cell r="GK36">
            <v>0.36618030071300001</v>
          </cell>
          <cell r="GL36">
            <v>0.38684177398699998</v>
          </cell>
          <cell r="GM36">
            <v>0.37261223792999998</v>
          </cell>
          <cell r="GN36">
            <v>0.36398631334300002</v>
          </cell>
          <cell r="GO36">
            <v>0.36143326759299998</v>
          </cell>
          <cell r="GP36">
            <v>0.368423581123</v>
          </cell>
          <cell r="GQ36">
            <v>0.37343508005100001</v>
          </cell>
          <cell r="GR36">
            <v>0.38012719154399999</v>
          </cell>
          <cell r="GS36">
            <v>0.36195874214200002</v>
          </cell>
          <cell r="GT36">
            <v>0.37076956033699998</v>
          </cell>
          <cell r="GU36">
            <v>0.36940884590099998</v>
          </cell>
          <cell r="GV36">
            <v>0.39104902744300002</v>
          </cell>
          <cell r="GW36">
            <v>0.36354142427399999</v>
          </cell>
          <cell r="GX36">
            <v>0.360828757286</v>
          </cell>
          <cell r="GY36">
            <v>0.34644770622299997</v>
          </cell>
          <cell r="GZ36">
            <v>0.351747393608</v>
          </cell>
          <cell r="HA36">
            <v>0.382094562054</v>
          </cell>
          <cell r="HB36">
            <v>0.38254213333100001</v>
          </cell>
          <cell r="HC36">
            <v>0.38775354623800001</v>
          </cell>
          <cell r="HD36">
            <v>0.35759532451600001</v>
          </cell>
          <cell r="HE36">
            <v>0.36814451217700001</v>
          </cell>
          <cell r="HF36">
            <v>0.37894839048399998</v>
          </cell>
          <cell r="HG36">
            <v>0.36720031499900002</v>
          </cell>
          <cell r="HH36">
            <v>0.41055691242199999</v>
          </cell>
          <cell r="HI36">
            <v>0.37480896711299999</v>
          </cell>
          <cell r="HJ36">
            <v>0.38028007745699999</v>
          </cell>
          <cell r="HK36">
            <v>0.386911213398</v>
          </cell>
          <cell r="HL36">
            <v>0.36434185504900002</v>
          </cell>
          <cell r="HM36">
            <v>0.38112401962300002</v>
          </cell>
          <cell r="HN36">
            <v>0.393976986408</v>
          </cell>
          <cell r="HO36">
            <v>0.35234481096300002</v>
          </cell>
          <cell r="HP36">
            <v>0.34662085771599999</v>
          </cell>
          <cell r="HQ36">
            <v>0.376002252102</v>
          </cell>
          <cell r="HR36">
            <v>0.37710618972799997</v>
          </cell>
          <cell r="HS36">
            <v>0.38127279281600002</v>
          </cell>
          <cell r="HT36">
            <v>0.349017083645</v>
          </cell>
          <cell r="HU36">
            <v>0.37100708484599998</v>
          </cell>
          <cell r="HV36">
            <v>0.36384999752000002</v>
          </cell>
          <cell r="HW36">
            <v>0.35595774650599998</v>
          </cell>
          <cell r="HX36">
            <v>0.35689502954500002</v>
          </cell>
          <cell r="HY36">
            <v>0.35571777820599998</v>
          </cell>
          <cell r="HZ36">
            <v>0.36777877807600001</v>
          </cell>
          <cell r="IA36">
            <v>0.36947673559200001</v>
          </cell>
          <cell r="IB36">
            <v>0.35494345426599999</v>
          </cell>
          <cell r="IC36">
            <v>0.35284131765400001</v>
          </cell>
          <cell r="ID36">
            <v>0.37809836864500002</v>
          </cell>
          <cell r="IE36">
            <v>0.36924892663999997</v>
          </cell>
          <cell r="IF36">
            <v>0.37123304605500002</v>
          </cell>
          <cell r="IG36">
            <v>0.350371003151</v>
          </cell>
          <cell r="IH36">
            <v>0.36672484874700001</v>
          </cell>
          <cell r="II36">
            <v>0.38674527406699999</v>
          </cell>
          <cell r="IJ36">
            <v>0.34579378366500002</v>
          </cell>
          <cell r="IK36">
            <v>0.37443190813100002</v>
          </cell>
          <cell r="IL36">
            <v>0.370606064796</v>
          </cell>
          <cell r="IM36">
            <v>0.37922501564</v>
          </cell>
          <cell r="IN36">
            <v>0.37882095575300001</v>
          </cell>
          <cell r="IO36">
            <v>0.39304232597400002</v>
          </cell>
          <cell r="IP36">
            <v>0.346373081207</v>
          </cell>
          <cell r="IQ36">
            <v>0.39090269804</v>
          </cell>
          <cell r="IR36">
            <v>0.37123414874100003</v>
          </cell>
          <cell r="IS36">
            <v>1.38482116163E-2</v>
          </cell>
          <cell r="IT36">
            <v>26.807371139499999</v>
          </cell>
        </row>
        <row r="37">
          <cell r="A37" t="str">
            <v>INS_CF_4326083_i1391T_464_ethA</v>
          </cell>
          <cell r="B37">
            <v>0.33322906494100002</v>
          </cell>
          <cell r="C37">
            <v>0.33676022291199997</v>
          </cell>
          <cell r="D37">
            <v>0.35080248117399998</v>
          </cell>
          <cell r="E37">
            <v>0.36120557785000001</v>
          </cell>
          <cell r="F37">
            <v>0.33011782169300002</v>
          </cell>
          <cell r="G37">
            <v>0.356900513172</v>
          </cell>
          <cell r="H37">
            <v>0.36605083942400002</v>
          </cell>
          <cell r="I37">
            <v>0.34685546159699998</v>
          </cell>
          <cell r="J37">
            <v>0.335242450237</v>
          </cell>
          <cell r="K37">
            <v>0.35410541295999998</v>
          </cell>
          <cell r="L37">
            <v>0.362896680832</v>
          </cell>
          <cell r="M37">
            <v>0.33927398920099999</v>
          </cell>
          <cell r="N37">
            <v>0.35924696922299998</v>
          </cell>
          <cell r="O37">
            <v>0.35975694656399998</v>
          </cell>
          <cell r="P37">
            <v>0.35353887081099999</v>
          </cell>
          <cell r="Q37">
            <v>0.33519488573099998</v>
          </cell>
          <cell r="R37">
            <v>0.34287869930300002</v>
          </cell>
          <cell r="S37">
            <v>0.36403805017500002</v>
          </cell>
          <cell r="T37">
            <v>0.37017899751700001</v>
          </cell>
          <cell r="U37">
            <v>0.360351443291</v>
          </cell>
          <cell r="V37">
            <v>0.33329397440000003</v>
          </cell>
          <cell r="W37">
            <v>0.38365226984</v>
          </cell>
          <cell r="X37">
            <v>0.32930797338500001</v>
          </cell>
          <cell r="Y37">
            <v>0.36183643341100002</v>
          </cell>
          <cell r="Z37">
            <v>0.36425787210499999</v>
          </cell>
          <cell r="AA37">
            <v>0.37976312637300003</v>
          </cell>
          <cell r="AB37">
            <v>0.37461912632</v>
          </cell>
          <cell r="AC37">
            <v>0.35755288600899998</v>
          </cell>
          <cell r="AD37">
            <v>0.36902874708200001</v>
          </cell>
          <cell r="AE37">
            <v>0.36215090751599999</v>
          </cell>
          <cell r="AF37">
            <v>0.36949306726499997</v>
          </cell>
          <cell r="AG37">
            <v>0.37633126974100001</v>
          </cell>
          <cell r="AH37">
            <v>0.366218924522</v>
          </cell>
          <cell r="AI37">
            <v>0.36306744813899999</v>
          </cell>
          <cell r="AJ37">
            <v>0.36041158437699999</v>
          </cell>
          <cell r="AK37">
            <v>0.35413074493399999</v>
          </cell>
          <cell r="AL37">
            <v>0.35624581575399999</v>
          </cell>
          <cell r="AM37">
            <v>0.36314105987500001</v>
          </cell>
          <cell r="AN37">
            <v>0.36223989725099998</v>
          </cell>
          <cell r="AO37">
            <v>0.37029695510900001</v>
          </cell>
          <cell r="AP37">
            <v>0.35417127609299998</v>
          </cell>
          <cell r="AQ37">
            <v>0.37122154235799998</v>
          </cell>
          <cell r="AR37">
            <v>0.34456038475</v>
          </cell>
          <cell r="AS37">
            <v>0.37128138542200001</v>
          </cell>
          <cell r="AT37">
            <v>0.37588214874300002</v>
          </cell>
          <cell r="AU37">
            <v>0.37775933742500001</v>
          </cell>
          <cell r="AV37">
            <v>0.363644123077</v>
          </cell>
          <cell r="AW37">
            <v>0.35086911916699998</v>
          </cell>
          <cell r="AX37">
            <v>0.37149047851599998</v>
          </cell>
          <cell r="AY37">
            <v>0.34749180078500003</v>
          </cell>
          <cell r="AZ37">
            <v>0.34788292646399999</v>
          </cell>
          <cell r="BA37">
            <v>0.366004168987</v>
          </cell>
          <cell r="BB37">
            <v>0.35578197240800002</v>
          </cell>
          <cell r="BC37">
            <v>0.36920154094699997</v>
          </cell>
          <cell r="BD37">
            <v>0.35514479875600002</v>
          </cell>
          <cell r="BE37">
            <v>0.35449743270900003</v>
          </cell>
          <cell r="BF37">
            <v>0.37372285127600002</v>
          </cell>
          <cell r="BG37">
            <v>0.37275195121799998</v>
          </cell>
          <cell r="BH37">
            <v>0.36495596170400002</v>
          </cell>
          <cell r="BI37">
            <v>0.370291352272</v>
          </cell>
          <cell r="BJ37">
            <v>0.359811604023</v>
          </cell>
          <cell r="BK37">
            <v>0.35326153039899999</v>
          </cell>
          <cell r="BL37">
            <v>0.38814401626599998</v>
          </cell>
          <cell r="BM37">
            <v>0.36657285690300001</v>
          </cell>
          <cell r="BN37">
            <v>0.35599946975699998</v>
          </cell>
          <cell r="BO37">
            <v>0.37200057506599998</v>
          </cell>
          <cell r="BP37">
            <v>0.36592727899600003</v>
          </cell>
          <cell r="BQ37">
            <v>0.39841037988700001</v>
          </cell>
          <cell r="BR37">
            <v>0.37641423940699997</v>
          </cell>
          <cell r="BS37">
            <v>0.357476472855</v>
          </cell>
          <cell r="BT37">
            <v>0.354084670544</v>
          </cell>
          <cell r="BU37">
            <v>0.35095000266999998</v>
          </cell>
          <cell r="BV37">
            <v>0.36312425136600002</v>
          </cell>
          <cell r="BW37">
            <v>0.37030124664300001</v>
          </cell>
          <cell r="BX37">
            <v>0.372699022293</v>
          </cell>
          <cell r="BY37">
            <v>0.35661965608599999</v>
          </cell>
          <cell r="BZ37">
            <v>0.34059858322100001</v>
          </cell>
          <cell r="CA37">
            <v>0.331132829189</v>
          </cell>
          <cell r="CB37">
            <v>0.35358333587599999</v>
          </cell>
          <cell r="CC37">
            <v>0.34640699624999999</v>
          </cell>
          <cell r="CD37">
            <v>0.36507111787800001</v>
          </cell>
          <cell r="CE37">
            <v>0.35562050342599999</v>
          </cell>
          <cell r="CF37">
            <v>0.36732447147399999</v>
          </cell>
          <cell r="CG37">
            <v>0.35324639081999998</v>
          </cell>
          <cell r="CH37">
            <v>0.35263848304700002</v>
          </cell>
          <cell r="CI37">
            <v>0.36304873228099999</v>
          </cell>
          <cell r="CJ37">
            <v>0.355128467083</v>
          </cell>
          <cell r="CK37">
            <v>0.36953026056299998</v>
          </cell>
          <cell r="CL37">
            <v>0.367108881474</v>
          </cell>
          <cell r="CM37">
            <v>0.36570292711300001</v>
          </cell>
          <cell r="CN37">
            <v>0.365555763245</v>
          </cell>
          <cell r="CO37">
            <v>0.36879199743300001</v>
          </cell>
          <cell r="CP37">
            <v>0.37739425897599999</v>
          </cell>
          <cell r="CQ37">
            <v>0.35574138164500002</v>
          </cell>
          <cell r="CR37">
            <v>0.36801427602800002</v>
          </cell>
          <cell r="CS37">
            <v>0.35641157627100001</v>
          </cell>
          <cell r="CT37">
            <v>0.36119425296800001</v>
          </cell>
          <cell r="CU37">
            <v>0.39228516817100001</v>
          </cell>
          <cell r="CV37">
            <v>0.36098420619999999</v>
          </cell>
          <cell r="CW37">
            <v>0.34810626506800002</v>
          </cell>
          <cell r="CX37">
            <v>0.353400409222</v>
          </cell>
          <cell r="CY37">
            <v>0.34209728240999998</v>
          </cell>
          <cell r="CZ37">
            <v>0.37130153179199998</v>
          </cell>
          <cell r="DA37">
            <v>0.357898771763</v>
          </cell>
          <cell r="DB37">
            <v>0.373017191887</v>
          </cell>
          <cell r="DC37">
            <v>0.34227448701899998</v>
          </cell>
          <cell r="DD37">
            <v>0.33633399009699999</v>
          </cell>
          <cell r="DE37">
            <v>0.34780597686800002</v>
          </cell>
          <cell r="DF37">
            <v>0.37717860937100001</v>
          </cell>
          <cell r="DG37">
            <v>0.34047418832800003</v>
          </cell>
          <cell r="DH37">
            <v>0.35177081823299999</v>
          </cell>
          <cell r="DI37">
            <v>0.35551947355300001</v>
          </cell>
          <cell r="DJ37">
            <v>0.34630894660900002</v>
          </cell>
          <cell r="DK37">
            <v>0.36936366558099998</v>
          </cell>
          <cell r="DL37">
            <v>0.38997322320900002</v>
          </cell>
          <cell r="DM37">
            <v>0.36209994554500002</v>
          </cell>
          <cell r="DN37">
            <v>0.351071119308</v>
          </cell>
          <cell r="DO37">
            <v>0.35982966423000001</v>
          </cell>
          <cell r="DP37">
            <v>0.357965528965</v>
          </cell>
          <cell r="DQ37">
            <v>0.37498497962999999</v>
          </cell>
          <cell r="DR37">
            <v>0.36222320795099999</v>
          </cell>
          <cell r="DS37">
            <v>0.36972832679700002</v>
          </cell>
          <cell r="DT37">
            <v>0.36444199085200002</v>
          </cell>
          <cell r="DU37">
            <v>0.359778642654</v>
          </cell>
          <cell r="DV37">
            <v>0.34642624854999998</v>
          </cell>
          <cell r="DW37">
            <v>0.36923319101300001</v>
          </cell>
          <cell r="DX37">
            <v>0.36897921562199998</v>
          </cell>
          <cell r="DY37">
            <v>0.36878061294600001</v>
          </cell>
          <cell r="DZ37">
            <v>0.36755752563499999</v>
          </cell>
          <cell r="EA37">
            <v>0.35070836544</v>
          </cell>
          <cell r="EB37">
            <v>0.36332625150699999</v>
          </cell>
          <cell r="EC37">
            <v>0.35663425922399999</v>
          </cell>
          <cell r="ED37">
            <v>0.36432743072500001</v>
          </cell>
          <cell r="EE37">
            <v>0.35991227626799999</v>
          </cell>
          <cell r="EF37">
            <v>0.34892672300299998</v>
          </cell>
          <cell r="EG37">
            <v>0.37426626682300002</v>
          </cell>
          <cell r="EH37">
            <v>0.34815669059799997</v>
          </cell>
          <cell r="EI37">
            <v>0.36508798599199999</v>
          </cell>
          <cell r="EJ37">
            <v>0.36992633342699999</v>
          </cell>
          <cell r="EK37">
            <v>0.38425993919399998</v>
          </cell>
          <cell r="EL37">
            <v>0.35624188184700001</v>
          </cell>
          <cell r="EM37">
            <v>0.37176954746200003</v>
          </cell>
          <cell r="EN37">
            <v>0.33529126644099999</v>
          </cell>
          <cell r="EO37">
            <v>0.33825361728699999</v>
          </cell>
          <cell r="EP37">
            <v>0.35220015048999997</v>
          </cell>
          <cell r="EQ37">
            <v>0.38679414987600003</v>
          </cell>
          <cell r="ER37">
            <v>0.352187216282</v>
          </cell>
          <cell r="ES37">
            <v>0.35579496622099999</v>
          </cell>
          <cell r="ET37">
            <v>0.35582017898599999</v>
          </cell>
          <cell r="EU37">
            <v>0.33999699354200003</v>
          </cell>
          <cell r="EV37">
            <v>0.35481917858099998</v>
          </cell>
          <cell r="EW37">
            <v>0.371426224709</v>
          </cell>
          <cell r="EX37">
            <v>0.37526637315799999</v>
          </cell>
          <cell r="EY37">
            <v>0.383754909039</v>
          </cell>
          <cell r="EZ37">
            <v>0.37659561634099997</v>
          </cell>
          <cell r="FA37">
            <v>0.37659382820100001</v>
          </cell>
          <cell r="FB37">
            <v>0.36462593078599997</v>
          </cell>
          <cell r="FC37">
            <v>0.36328852176699999</v>
          </cell>
          <cell r="FD37">
            <v>0.37289315462099998</v>
          </cell>
          <cell r="FE37">
            <v>0.37043780088400002</v>
          </cell>
          <cell r="FF37">
            <v>0.35197764635099998</v>
          </cell>
          <cell r="FG37">
            <v>0.35465633869199997</v>
          </cell>
          <cell r="FH37">
            <v>0.378877341747</v>
          </cell>
          <cell r="FI37">
            <v>0.37260931730300001</v>
          </cell>
          <cell r="FJ37">
            <v>0.35704779624900002</v>
          </cell>
          <cell r="FK37">
            <v>0.37024456262599997</v>
          </cell>
          <cell r="FL37">
            <v>0.38727480173099998</v>
          </cell>
          <cell r="FM37">
            <v>0.39206516742699998</v>
          </cell>
          <cell r="FN37">
            <v>0.36478126048999998</v>
          </cell>
          <cell r="FO37">
            <v>0.369037270546</v>
          </cell>
          <cell r="FP37">
            <v>0.33219933509799998</v>
          </cell>
          <cell r="FQ37">
            <v>0.35785698890700002</v>
          </cell>
          <cell r="FR37">
            <v>0.366133868694</v>
          </cell>
          <cell r="FS37">
            <v>0.372706890106</v>
          </cell>
          <cell r="FT37">
            <v>0.35181272029900001</v>
          </cell>
          <cell r="FU37">
            <v>0.33566594123799998</v>
          </cell>
          <cell r="FV37">
            <v>0.34846836328500003</v>
          </cell>
          <cell r="FW37">
            <v>0.34238600730899998</v>
          </cell>
          <cell r="FX37">
            <v>0.35891115665399997</v>
          </cell>
          <cell r="FY37">
            <v>0.37370121479000001</v>
          </cell>
          <cell r="FZ37">
            <v>0.36971837282199999</v>
          </cell>
          <cell r="GA37">
            <v>0.383541405201</v>
          </cell>
          <cell r="GB37">
            <v>0.37821871042299998</v>
          </cell>
          <cell r="GC37">
            <v>0.36406379938099998</v>
          </cell>
          <cell r="GD37">
            <v>0.39084309339500001</v>
          </cell>
          <cell r="GE37">
            <v>0.36625903844800001</v>
          </cell>
          <cell r="GF37">
            <v>0.37776964902900001</v>
          </cell>
          <cell r="GG37">
            <v>0.35104238987000003</v>
          </cell>
          <cell r="GH37">
            <v>0.354847252369</v>
          </cell>
          <cell r="GI37">
            <v>0.35933917760799999</v>
          </cell>
          <cell r="GJ37">
            <v>0.36590498685799999</v>
          </cell>
          <cell r="GK37">
            <v>0.35972422361400003</v>
          </cell>
          <cell r="GL37">
            <v>0.37535810470600001</v>
          </cell>
          <cell r="GM37">
            <v>0.36460638046299998</v>
          </cell>
          <cell r="GN37">
            <v>0.361983001232</v>
          </cell>
          <cell r="GO37">
            <v>0.35170775651899999</v>
          </cell>
          <cell r="GP37">
            <v>0.35973322391500001</v>
          </cell>
          <cell r="GQ37">
            <v>0.36902284622199999</v>
          </cell>
          <cell r="GR37">
            <v>0.37598049640699999</v>
          </cell>
          <cell r="GS37">
            <v>0.35362559557000001</v>
          </cell>
          <cell r="GT37">
            <v>0.36445909738499999</v>
          </cell>
          <cell r="GU37">
            <v>0.364909470081</v>
          </cell>
          <cell r="GV37">
            <v>0.38505238294600003</v>
          </cell>
          <cell r="GW37">
            <v>0.35804426670099998</v>
          </cell>
          <cell r="GX37">
            <v>0.353501617908</v>
          </cell>
          <cell r="GY37">
            <v>0.34021586179699997</v>
          </cell>
          <cell r="GZ37">
            <v>0.34087806940100002</v>
          </cell>
          <cell r="HA37">
            <v>0.372995197773</v>
          </cell>
          <cell r="HB37">
            <v>0.37509220838500001</v>
          </cell>
          <cell r="HC37">
            <v>0.37666785717000001</v>
          </cell>
          <cell r="HD37">
            <v>0.35357862710999999</v>
          </cell>
          <cell r="HE37">
            <v>0.36141264438600001</v>
          </cell>
          <cell r="HF37">
            <v>0.37651574611700001</v>
          </cell>
          <cell r="HG37">
            <v>0.36382693052300003</v>
          </cell>
          <cell r="HH37">
            <v>0.40344774723100002</v>
          </cell>
          <cell r="HI37">
            <v>0.36664819717399999</v>
          </cell>
          <cell r="HJ37">
            <v>0.37767469882999999</v>
          </cell>
          <cell r="HK37">
            <v>0.374793052673</v>
          </cell>
          <cell r="HL37">
            <v>0.35622298717500001</v>
          </cell>
          <cell r="HM37">
            <v>0.37756234407400002</v>
          </cell>
          <cell r="HN37">
            <v>0.38597458601000001</v>
          </cell>
          <cell r="HO37">
            <v>0.34763288497900002</v>
          </cell>
          <cell r="HP37">
            <v>0.33848816156400002</v>
          </cell>
          <cell r="HQ37">
            <v>0.36740750074400003</v>
          </cell>
          <cell r="HR37">
            <v>0.37447857856799999</v>
          </cell>
          <cell r="HS37">
            <v>0.371984481812</v>
          </cell>
          <cell r="HT37">
            <v>0.33892899751700001</v>
          </cell>
          <cell r="HU37">
            <v>0.36189603805499998</v>
          </cell>
          <cell r="HV37">
            <v>0.35413295030600001</v>
          </cell>
          <cell r="HW37">
            <v>0.350600540638</v>
          </cell>
          <cell r="HX37">
            <v>0.35170489549599998</v>
          </cell>
          <cell r="HY37">
            <v>0.35355973243700001</v>
          </cell>
          <cell r="HZ37">
            <v>0.36294281482700003</v>
          </cell>
          <cell r="IA37">
            <v>0.360273599625</v>
          </cell>
          <cell r="IB37">
            <v>0.34920138120700001</v>
          </cell>
          <cell r="IC37">
            <v>0.34310948848700001</v>
          </cell>
          <cell r="ID37">
            <v>0.36611020565000002</v>
          </cell>
          <cell r="IE37">
            <v>0.36463797092400002</v>
          </cell>
          <cell r="IF37">
            <v>0.35960841178899999</v>
          </cell>
          <cell r="IG37">
            <v>0.34513896703699998</v>
          </cell>
          <cell r="IH37">
            <v>0.36025726795200003</v>
          </cell>
          <cell r="II37">
            <v>0.37796050310099999</v>
          </cell>
          <cell r="IJ37">
            <v>0.34087675809899998</v>
          </cell>
          <cell r="IK37">
            <v>0.368382692337</v>
          </cell>
          <cell r="IL37">
            <v>0.36507701873800003</v>
          </cell>
          <cell r="IM37">
            <v>0.372994601727</v>
          </cell>
          <cell r="IN37">
            <v>0.37182182073600001</v>
          </cell>
          <cell r="IO37">
            <v>0.38394165039099998</v>
          </cell>
          <cell r="IP37">
            <v>0.341819643974</v>
          </cell>
          <cell r="IQ37">
            <v>0.38487952947600002</v>
          </cell>
          <cell r="IR37">
            <v>0.36178073287000001</v>
          </cell>
          <cell r="IS37">
            <v>1.34958261624E-2</v>
          </cell>
          <cell r="IT37">
            <v>26.8068599701</v>
          </cell>
        </row>
        <row r="38">
          <cell r="A38" t="str">
            <v>SNP_CN_4326611_G863C_P288R_ethA</v>
          </cell>
          <cell r="B38">
            <v>0.32491046190299999</v>
          </cell>
          <cell r="C38">
            <v>0.32823294401199998</v>
          </cell>
          <cell r="D38">
            <v>0.34445858001700003</v>
          </cell>
          <cell r="E38">
            <v>0.35533767938600003</v>
          </cell>
          <cell r="F38">
            <v>0.32511645555500002</v>
          </cell>
          <cell r="G38">
            <v>0.35093325376500001</v>
          </cell>
          <cell r="H38">
            <v>0.35944634675999998</v>
          </cell>
          <cell r="I38">
            <v>0.339107811451</v>
          </cell>
          <cell r="J38">
            <v>0.32797956466700001</v>
          </cell>
          <cell r="K38">
            <v>0.34741073846800002</v>
          </cell>
          <cell r="L38">
            <v>0.360404014587</v>
          </cell>
          <cell r="M38">
            <v>0.33464401960399998</v>
          </cell>
          <cell r="N38">
            <v>0.35440111160299997</v>
          </cell>
          <cell r="O38">
            <v>0.35563570260999999</v>
          </cell>
          <cell r="P38">
            <v>0.34953355789200002</v>
          </cell>
          <cell r="Q38">
            <v>0.329485833645</v>
          </cell>
          <cell r="R38">
            <v>0.33746618032499998</v>
          </cell>
          <cell r="S38">
            <v>0.358014285564</v>
          </cell>
          <cell r="T38">
            <v>0.364128410816</v>
          </cell>
          <cell r="U38">
            <v>0.35623049736000001</v>
          </cell>
          <cell r="V38">
            <v>0.331013798714</v>
          </cell>
          <cell r="W38">
            <v>0.37737935781499998</v>
          </cell>
          <cell r="X38">
            <v>0.32676959037800002</v>
          </cell>
          <cell r="Y38">
            <v>0.35770422220199999</v>
          </cell>
          <cell r="Z38">
            <v>0.36192047595999999</v>
          </cell>
          <cell r="AA38">
            <v>0.37536925077400002</v>
          </cell>
          <cell r="AB38">
            <v>0.36968386173200002</v>
          </cell>
          <cell r="AC38">
            <v>0.35288375616099998</v>
          </cell>
          <cell r="AD38">
            <v>0.36596769094499998</v>
          </cell>
          <cell r="AE38">
            <v>0.35764664411500002</v>
          </cell>
          <cell r="AF38">
            <v>0.36501801013899998</v>
          </cell>
          <cell r="AG38">
            <v>0.37203830480599998</v>
          </cell>
          <cell r="AH38">
            <v>0.36159771680800001</v>
          </cell>
          <cell r="AI38">
            <v>0.358235955238</v>
          </cell>
          <cell r="AJ38">
            <v>0.35590058565100002</v>
          </cell>
          <cell r="AK38">
            <v>0.34832370281199998</v>
          </cell>
          <cell r="AL38">
            <v>0.353160738945</v>
          </cell>
          <cell r="AM38">
            <v>0.35917490720700002</v>
          </cell>
          <cell r="AN38">
            <v>0.35793530941000001</v>
          </cell>
          <cell r="AO38">
            <v>0.36607486009599999</v>
          </cell>
          <cell r="AP38">
            <v>0.35122013091999998</v>
          </cell>
          <cell r="AQ38">
            <v>0.36677485704399998</v>
          </cell>
          <cell r="AR38">
            <v>0.34029060602200001</v>
          </cell>
          <cell r="AS38">
            <v>0.36570620536800003</v>
          </cell>
          <cell r="AT38">
            <v>0.37307882309000001</v>
          </cell>
          <cell r="AU38">
            <v>0.37063407897900003</v>
          </cell>
          <cell r="AV38">
            <v>0.355635643005</v>
          </cell>
          <cell r="AW38">
            <v>0.348870158195</v>
          </cell>
          <cell r="AX38">
            <v>0.36513644456900002</v>
          </cell>
          <cell r="AY38">
            <v>0.34512853622400003</v>
          </cell>
          <cell r="AZ38">
            <v>0.34390801191300002</v>
          </cell>
          <cell r="BA38">
            <v>0.36370533704800001</v>
          </cell>
          <cell r="BB38">
            <v>0.35272037982900001</v>
          </cell>
          <cell r="BC38">
            <v>0.36276721954300001</v>
          </cell>
          <cell r="BD38">
            <v>0.35132849216500001</v>
          </cell>
          <cell r="BE38">
            <v>0.35279655456499998</v>
          </cell>
          <cell r="BF38">
            <v>0.36855638027199999</v>
          </cell>
          <cell r="BG38">
            <v>0.37048876285600002</v>
          </cell>
          <cell r="BH38">
            <v>0.358642101288</v>
          </cell>
          <cell r="BI38">
            <v>0.365770816803</v>
          </cell>
          <cell r="BJ38">
            <v>0.35529381036800001</v>
          </cell>
          <cell r="BK38">
            <v>0.35082554817200001</v>
          </cell>
          <cell r="BL38">
            <v>0.38163602352100001</v>
          </cell>
          <cell r="BM38">
            <v>0.36385989189099999</v>
          </cell>
          <cell r="BN38">
            <v>0.35403352975800001</v>
          </cell>
          <cell r="BO38">
            <v>0.36910378932999999</v>
          </cell>
          <cell r="BP38">
            <v>0.35885524749800002</v>
          </cell>
          <cell r="BQ38">
            <v>0.39497041702300001</v>
          </cell>
          <cell r="BR38">
            <v>0.37237435579299999</v>
          </cell>
          <cell r="BS38">
            <v>0.35327756404900001</v>
          </cell>
          <cell r="BT38">
            <v>0.34901881218000003</v>
          </cell>
          <cell r="BU38">
            <v>0.346994280815</v>
          </cell>
          <cell r="BV38">
            <v>0.36054867505999999</v>
          </cell>
          <cell r="BW38">
            <v>0.362574696541</v>
          </cell>
          <cell r="BX38">
            <v>0.36723172664600001</v>
          </cell>
          <cell r="BY38">
            <v>0.351935565472</v>
          </cell>
          <cell r="BZ38">
            <v>0.33660417795199998</v>
          </cell>
          <cell r="CA38">
            <v>0.32435822486900001</v>
          </cell>
          <cell r="CB38">
            <v>0.35092824697500002</v>
          </cell>
          <cell r="CC38">
            <v>0.34560292959200001</v>
          </cell>
          <cell r="CD38">
            <v>0.36278742551799997</v>
          </cell>
          <cell r="CE38">
            <v>0.348011434078</v>
          </cell>
          <cell r="CF38">
            <v>0.36328214406999998</v>
          </cell>
          <cell r="CG38">
            <v>0.34779781103099999</v>
          </cell>
          <cell r="CH38">
            <v>0.34773606061899998</v>
          </cell>
          <cell r="CI38">
            <v>0.36039781570399998</v>
          </cell>
          <cell r="CJ38">
            <v>0.34905159473399999</v>
          </cell>
          <cell r="CK38">
            <v>0.361660599709</v>
          </cell>
          <cell r="CL38">
            <v>0.36607587337500003</v>
          </cell>
          <cell r="CM38">
            <v>0.36086708307299997</v>
          </cell>
          <cell r="CN38">
            <v>0.35878503322600003</v>
          </cell>
          <cell r="CO38">
            <v>0.36110448837300002</v>
          </cell>
          <cell r="CP38">
            <v>0.37348026037199999</v>
          </cell>
          <cell r="CQ38">
            <v>0.34998685121500001</v>
          </cell>
          <cell r="CR38">
            <v>0.36283028125799999</v>
          </cell>
          <cell r="CS38">
            <v>0.34757411479900002</v>
          </cell>
          <cell r="CT38">
            <v>0.357591092587</v>
          </cell>
          <cell r="CU38">
            <v>0.38627558946599999</v>
          </cell>
          <cell r="CV38">
            <v>0.35794514417599999</v>
          </cell>
          <cell r="CW38">
            <v>0.347899794579</v>
          </cell>
          <cell r="CX38">
            <v>0.34724652767199998</v>
          </cell>
          <cell r="CY38">
            <v>0.33934235572799998</v>
          </cell>
          <cell r="CZ38">
            <v>0.36505597829800002</v>
          </cell>
          <cell r="DA38">
            <v>0.35233724117300003</v>
          </cell>
          <cell r="DB38">
            <v>0.36751741170899999</v>
          </cell>
          <cell r="DC38">
            <v>0.338083386421</v>
          </cell>
          <cell r="DD38">
            <v>0.33057618141200001</v>
          </cell>
          <cell r="DE38">
            <v>0.34111034870099999</v>
          </cell>
          <cell r="DF38">
            <v>0.37501305341699998</v>
          </cell>
          <cell r="DG38">
            <v>0.339293301105</v>
          </cell>
          <cell r="DH38">
            <v>0.347227215767</v>
          </cell>
          <cell r="DI38">
            <v>0.35297429561600002</v>
          </cell>
          <cell r="DJ38">
            <v>0.34161049127600002</v>
          </cell>
          <cell r="DK38">
            <v>0.36582702398299999</v>
          </cell>
          <cell r="DL38">
            <v>0.38118928670899999</v>
          </cell>
          <cell r="DM38">
            <v>0.35886693000800002</v>
          </cell>
          <cell r="DN38">
            <v>0.34633725881600003</v>
          </cell>
          <cell r="DO38">
            <v>0.357136964798</v>
          </cell>
          <cell r="DP38">
            <v>0.352306425571</v>
          </cell>
          <cell r="DQ38">
            <v>0.37199270725299999</v>
          </cell>
          <cell r="DR38">
            <v>0.35756736993799998</v>
          </cell>
          <cell r="DS38">
            <v>0.36517226695999999</v>
          </cell>
          <cell r="DT38">
            <v>0.359371006489</v>
          </cell>
          <cell r="DU38">
            <v>0.35689747333499999</v>
          </cell>
          <cell r="DV38">
            <v>0.34283733367899999</v>
          </cell>
          <cell r="DW38">
            <v>0.36644530296299999</v>
          </cell>
          <cell r="DX38">
            <v>0.36197388172099998</v>
          </cell>
          <cell r="DY38">
            <v>0.36204129457500001</v>
          </cell>
          <cell r="DZ38">
            <v>0.36233669519400002</v>
          </cell>
          <cell r="EA38">
            <v>0.34365975856800002</v>
          </cell>
          <cell r="EB38">
            <v>0.35619938373600002</v>
          </cell>
          <cell r="EC38">
            <v>0.35063624382000003</v>
          </cell>
          <cell r="ED38">
            <v>0.361461043358</v>
          </cell>
          <cell r="EE38">
            <v>0.35397660732300001</v>
          </cell>
          <cell r="EF38">
            <v>0.34276491403600001</v>
          </cell>
          <cell r="EG38">
            <v>0.36846828460699999</v>
          </cell>
          <cell r="EH38">
            <v>0.34318393468899999</v>
          </cell>
          <cell r="EI38">
            <v>0.36040645837800001</v>
          </cell>
          <cell r="EJ38">
            <v>0.36813688278200002</v>
          </cell>
          <cell r="EK38">
            <v>0.37889301776899997</v>
          </cell>
          <cell r="EL38">
            <v>0.35224455594999998</v>
          </cell>
          <cell r="EM38">
            <v>0.368163764477</v>
          </cell>
          <cell r="EN38">
            <v>0.33079892396900001</v>
          </cell>
          <cell r="EO38">
            <v>0.33539718389500001</v>
          </cell>
          <cell r="EP38">
            <v>0.35020053386700001</v>
          </cell>
          <cell r="EQ38">
            <v>0.38002157211299997</v>
          </cell>
          <cell r="ER38">
            <v>0.34587961435300002</v>
          </cell>
          <cell r="ES38">
            <v>0.34875720739400001</v>
          </cell>
          <cell r="ET38">
            <v>0.35185742378200002</v>
          </cell>
          <cell r="EU38">
            <v>0.33387953043000002</v>
          </cell>
          <cell r="EV38">
            <v>0.34907895326600002</v>
          </cell>
          <cell r="EW38">
            <v>0.36399364471399998</v>
          </cell>
          <cell r="EX38">
            <v>0.369118928909</v>
          </cell>
          <cell r="EY38">
            <v>0.375994861126</v>
          </cell>
          <cell r="EZ38">
            <v>0.368596374989</v>
          </cell>
          <cell r="FA38">
            <v>0.37196147441900002</v>
          </cell>
          <cell r="FB38">
            <v>0.35838937759400002</v>
          </cell>
          <cell r="FC38">
            <v>0.359482526779</v>
          </cell>
          <cell r="FD38">
            <v>0.36988997459400003</v>
          </cell>
          <cell r="FE38">
            <v>0.36355602741199999</v>
          </cell>
          <cell r="FF38">
            <v>0.34945064783099999</v>
          </cell>
          <cell r="FG38">
            <v>0.34808266162899998</v>
          </cell>
          <cell r="FH38">
            <v>0.37453877925899998</v>
          </cell>
          <cell r="FI38">
            <v>0.36605829000500001</v>
          </cell>
          <cell r="FJ38">
            <v>0.351521730423</v>
          </cell>
          <cell r="FK38">
            <v>0.36452817916899999</v>
          </cell>
          <cell r="FL38">
            <v>0.38291519880300001</v>
          </cell>
          <cell r="FM38">
            <v>0.38688391447100001</v>
          </cell>
          <cell r="FN38">
            <v>0.36218011379199999</v>
          </cell>
          <cell r="FO38">
            <v>0.35980349779100002</v>
          </cell>
          <cell r="FP38">
            <v>0.32995218038599999</v>
          </cell>
          <cell r="FQ38">
            <v>0.35522216558500003</v>
          </cell>
          <cell r="FR38">
            <v>0.35975080728499997</v>
          </cell>
          <cell r="FS38">
            <v>0.36875778436700002</v>
          </cell>
          <cell r="FT38">
            <v>0.34319353103599998</v>
          </cell>
          <cell r="FU38">
            <v>0.33151829242699998</v>
          </cell>
          <cell r="FV38">
            <v>0.34280937910100001</v>
          </cell>
          <cell r="FW38">
            <v>0.33480376005200002</v>
          </cell>
          <cell r="FX38">
            <v>0.35773581266400001</v>
          </cell>
          <cell r="FY38">
            <v>0.36773061752300001</v>
          </cell>
          <cell r="FZ38">
            <v>0.36773061752300001</v>
          </cell>
          <cell r="GA38">
            <v>0.376054704189</v>
          </cell>
          <cell r="GB38">
            <v>0.37326234579099998</v>
          </cell>
          <cell r="GC38">
            <v>0.36137735843699997</v>
          </cell>
          <cell r="GD38">
            <v>0.38258266449</v>
          </cell>
          <cell r="GE38">
            <v>0.36212450265899998</v>
          </cell>
          <cell r="GF38">
            <v>0.37487351894400001</v>
          </cell>
          <cell r="GG38">
            <v>0.34915262460699997</v>
          </cell>
          <cell r="GH38">
            <v>0.35086911916699998</v>
          </cell>
          <cell r="GI38">
            <v>0.35108524560900001</v>
          </cell>
          <cell r="GJ38">
            <v>0.36188650131200001</v>
          </cell>
          <cell r="GK38">
            <v>0.35784614086200001</v>
          </cell>
          <cell r="GL38">
            <v>0.36932843923600001</v>
          </cell>
          <cell r="GM38">
            <v>0.36098873615299998</v>
          </cell>
          <cell r="GN38">
            <v>0.356127142906</v>
          </cell>
          <cell r="GO38">
            <v>0.34763705730400002</v>
          </cell>
          <cell r="GP38">
            <v>0.35444313287700002</v>
          </cell>
          <cell r="GQ38">
            <v>0.36287122964899998</v>
          </cell>
          <cell r="GR38">
            <v>0.374245285988</v>
          </cell>
          <cell r="GS38">
            <v>0.35140854120300002</v>
          </cell>
          <cell r="GT38">
            <v>0.36067086458199998</v>
          </cell>
          <cell r="GU38">
            <v>0.36223250627499998</v>
          </cell>
          <cell r="GV38">
            <v>0.37990725040399997</v>
          </cell>
          <cell r="GW38">
            <v>0.35265439748799998</v>
          </cell>
          <cell r="GX38">
            <v>0.35171139240299998</v>
          </cell>
          <cell r="GY38">
            <v>0.33815270662300001</v>
          </cell>
          <cell r="GZ38">
            <v>0.33809876441999998</v>
          </cell>
          <cell r="HA38">
            <v>0.36662262678099999</v>
          </cell>
          <cell r="HB38">
            <v>0.369925200939</v>
          </cell>
          <cell r="HC38">
            <v>0.37166607379900002</v>
          </cell>
          <cell r="HD38">
            <v>0.348736643791</v>
          </cell>
          <cell r="HE38">
            <v>0.35523641109499998</v>
          </cell>
          <cell r="HF38">
            <v>0.37155365943899998</v>
          </cell>
          <cell r="HG38">
            <v>0.35852605104399998</v>
          </cell>
          <cell r="HH38">
            <v>0.39344042539599999</v>
          </cell>
          <cell r="HI38">
            <v>0.36279523372700001</v>
          </cell>
          <cell r="HJ38">
            <v>0.37118846178100001</v>
          </cell>
          <cell r="HK38">
            <v>0.37041276693300001</v>
          </cell>
          <cell r="HL38">
            <v>0.35200428962699998</v>
          </cell>
          <cell r="HM38">
            <v>0.368925571442</v>
          </cell>
          <cell r="HN38">
            <v>0.38245010375999999</v>
          </cell>
          <cell r="HO38">
            <v>0.34174066782000001</v>
          </cell>
          <cell r="HP38">
            <v>0.336122274399</v>
          </cell>
          <cell r="HQ38">
            <v>0.36559510230999998</v>
          </cell>
          <cell r="HR38">
            <v>0.369876146317</v>
          </cell>
          <cell r="HS38">
            <v>0.36953330039999999</v>
          </cell>
          <cell r="HT38">
            <v>0.33359509706500001</v>
          </cell>
          <cell r="HU38">
            <v>0.35644453764</v>
          </cell>
          <cell r="HV38">
            <v>0.35337018966700001</v>
          </cell>
          <cell r="HW38">
            <v>0.34597897529600002</v>
          </cell>
          <cell r="HX38">
            <v>0.34484934806799999</v>
          </cell>
          <cell r="HY38">
            <v>0.350179195404</v>
          </cell>
          <cell r="HZ38">
            <v>0.35708564519899999</v>
          </cell>
          <cell r="IA38">
            <v>0.35788965225199998</v>
          </cell>
          <cell r="IB38">
            <v>0.34409677982300002</v>
          </cell>
          <cell r="IC38">
            <v>0.33733952045400001</v>
          </cell>
          <cell r="ID38">
            <v>0.36096572875999999</v>
          </cell>
          <cell r="IE38">
            <v>0.35702729225199997</v>
          </cell>
          <cell r="IF38">
            <v>0.35599243640900002</v>
          </cell>
          <cell r="IG38">
            <v>0.34234935045199999</v>
          </cell>
          <cell r="IH38">
            <v>0.35435611009599999</v>
          </cell>
          <cell r="II38">
            <v>0.374322831631</v>
          </cell>
          <cell r="IJ38">
            <v>0.33792161941499999</v>
          </cell>
          <cell r="IK38">
            <v>0.36292976141</v>
          </cell>
          <cell r="IL38">
            <v>0.36392426490800001</v>
          </cell>
          <cell r="IM38">
            <v>0.37148475647000001</v>
          </cell>
          <cell r="IN38">
            <v>0.36748582124700002</v>
          </cell>
          <cell r="IO38">
            <v>0.38016039133099999</v>
          </cell>
          <cell r="IP38">
            <v>0.33687114715599997</v>
          </cell>
          <cell r="IQ38">
            <v>0.38136065006300002</v>
          </cell>
          <cell r="IR38">
            <v>0.35709112882600003</v>
          </cell>
          <cell r="IS38">
            <v>1.3331533409699999E-2</v>
          </cell>
          <cell r="IT38">
            <v>26.785449981700001</v>
          </cell>
        </row>
        <row r="39">
          <cell r="A39" t="str">
            <v>SNP_CN_4327367_T107C_E36G_ethA</v>
          </cell>
          <cell r="B39">
            <v>0.32870829105400001</v>
          </cell>
          <cell r="C39">
            <v>0.33165013790100001</v>
          </cell>
          <cell r="D39">
            <v>0.34798645973199999</v>
          </cell>
          <cell r="E39">
            <v>0.35845094919199999</v>
          </cell>
          <cell r="F39">
            <v>0.326316952705</v>
          </cell>
          <cell r="G39">
            <v>0.35528391599699999</v>
          </cell>
          <cell r="H39">
            <v>0.36354607343700002</v>
          </cell>
          <cell r="I39">
            <v>0.3414965868</v>
          </cell>
          <cell r="J39">
            <v>0.33177936077100001</v>
          </cell>
          <cell r="K39">
            <v>0.35074096918100001</v>
          </cell>
          <cell r="L39">
            <v>0.36347872018799998</v>
          </cell>
          <cell r="M39">
            <v>0.33992666006099997</v>
          </cell>
          <cell r="N39">
            <v>0.35801696777300002</v>
          </cell>
          <cell r="O39">
            <v>0.35814863443400002</v>
          </cell>
          <cell r="P39">
            <v>0.35086172819099998</v>
          </cell>
          <cell r="Q39">
            <v>0.331092357635</v>
          </cell>
          <cell r="R39">
            <v>0.34066987037699997</v>
          </cell>
          <cell r="S39">
            <v>0.36368626356099998</v>
          </cell>
          <cell r="T39">
            <v>0.36816710233700001</v>
          </cell>
          <cell r="U39">
            <v>0.35836440324800001</v>
          </cell>
          <cell r="V39">
            <v>0.33417093753799998</v>
          </cell>
          <cell r="W39">
            <v>0.38095110654800002</v>
          </cell>
          <cell r="X39">
            <v>0.332101583481</v>
          </cell>
          <cell r="Y39">
            <v>0.360295593739</v>
          </cell>
          <cell r="Z39">
            <v>0.36453199386599999</v>
          </cell>
          <cell r="AA39">
            <v>0.37815421819700001</v>
          </cell>
          <cell r="AB39">
            <v>0.37392228841800002</v>
          </cell>
          <cell r="AC39">
            <v>0.35375469923000002</v>
          </cell>
          <cell r="AD39">
            <v>0.36560887098299999</v>
          </cell>
          <cell r="AE39">
            <v>0.36273860931399998</v>
          </cell>
          <cell r="AF39">
            <v>0.370038866997</v>
          </cell>
          <cell r="AG39">
            <v>0.37294942140600001</v>
          </cell>
          <cell r="AH39">
            <v>0.36292427778199998</v>
          </cell>
          <cell r="AI39">
            <v>0.36156898736999998</v>
          </cell>
          <cell r="AJ39">
            <v>0.36065679788600002</v>
          </cell>
          <cell r="AK39">
            <v>0.35105127096200001</v>
          </cell>
          <cell r="AL39">
            <v>0.35712790489200003</v>
          </cell>
          <cell r="AM39">
            <v>0.36317509412799998</v>
          </cell>
          <cell r="AN39">
            <v>0.35890483856200001</v>
          </cell>
          <cell r="AO39">
            <v>0.36901158094399999</v>
          </cell>
          <cell r="AP39">
            <v>0.35078710317599998</v>
          </cell>
          <cell r="AQ39">
            <v>0.36967170238500002</v>
          </cell>
          <cell r="AR39">
            <v>0.345078349113</v>
          </cell>
          <cell r="AS39">
            <v>0.371230840683</v>
          </cell>
          <cell r="AT39">
            <v>0.37799942493400002</v>
          </cell>
          <cell r="AU39">
            <v>0.37190514802899999</v>
          </cell>
          <cell r="AV39">
            <v>0.360303401947</v>
          </cell>
          <cell r="AW39">
            <v>0.35346597433100002</v>
          </cell>
          <cell r="AX39">
            <v>0.36802536249200002</v>
          </cell>
          <cell r="AY39">
            <v>0.34590238332700002</v>
          </cell>
          <cell r="AZ39">
            <v>0.35011321306199999</v>
          </cell>
          <cell r="BA39">
            <v>0.36817288398699999</v>
          </cell>
          <cell r="BB39">
            <v>0.353489935398</v>
          </cell>
          <cell r="BC39">
            <v>0.36524760723100003</v>
          </cell>
          <cell r="BD39">
            <v>0.35546398162800003</v>
          </cell>
          <cell r="BE39">
            <v>0.35274463892000002</v>
          </cell>
          <cell r="BF39">
            <v>0.371467411518</v>
          </cell>
          <cell r="BG39">
            <v>0.37118661403699998</v>
          </cell>
          <cell r="BH39">
            <v>0.361190736294</v>
          </cell>
          <cell r="BI39">
            <v>0.37051981687500002</v>
          </cell>
          <cell r="BJ39">
            <v>0.35826289653799998</v>
          </cell>
          <cell r="BK39">
            <v>0.35166358947800003</v>
          </cell>
          <cell r="BL39">
            <v>0.38441038131700001</v>
          </cell>
          <cell r="BM39">
            <v>0.36623358726499999</v>
          </cell>
          <cell r="BN39">
            <v>0.35623317956900002</v>
          </cell>
          <cell r="BO39">
            <v>0.37203717231799999</v>
          </cell>
          <cell r="BP39">
            <v>0.36379408836400001</v>
          </cell>
          <cell r="BQ39">
            <v>0.39815908670400002</v>
          </cell>
          <cell r="BR39">
            <v>0.37448883056600002</v>
          </cell>
          <cell r="BS39">
            <v>0.35639411210999999</v>
          </cell>
          <cell r="BT39">
            <v>0.34975534677499998</v>
          </cell>
          <cell r="BU39">
            <v>0.34707820415500001</v>
          </cell>
          <cell r="BV39">
            <v>0.36314338445700001</v>
          </cell>
          <cell r="BW39">
            <v>0.36564069986300002</v>
          </cell>
          <cell r="BX39">
            <v>0.37216812372199998</v>
          </cell>
          <cell r="BY39">
            <v>0.35450863838199997</v>
          </cell>
          <cell r="BZ39">
            <v>0.34080439806000001</v>
          </cell>
          <cell r="CA39">
            <v>0.32690691947900002</v>
          </cell>
          <cell r="CB39">
            <v>0.35200792550999999</v>
          </cell>
          <cell r="CC39">
            <v>0.34456580877300003</v>
          </cell>
          <cell r="CD39">
            <v>0.36726558208499999</v>
          </cell>
          <cell r="CE39">
            <v>0.35513889789600001</v>
          </cell>
          <cell r="CF39">
            <v>0.36371082067499999</v>
          </cell>
          <cell r="CG39">
            <v>0.35094618797299998</v>
          </cell>
          <cell r="CH39">
            <v>0.35040539503099999</v>
          </cell>
          <cell r="CI39">
            <v>0.362981438637</v>
          </cell>
          <cell r="CJ39">
            <v>0.352753221989</v>
          </cell>
          <cell r="CK39">
            <v>0.36499965190900002</v>
          </cell>
          <cell r="CL39">
            <v>0.36700427532199997</v>
          </cell>
          <cell r="CM39">
            <v>0.36102986335800002</v>
          </cell>
          <cell r="CN39">
            <v>0.361767649651</v>
          </cell>
          <cell r="CO39">
            <v>0.36465936899200002</v>
          </cell>
          <cell r="CP39">
            <v>0.375236332417</v>
          </cell>
          <cell r="CQ39">
            <v>0.35622137785000002</v>
          </cell>
          <cell r="CR39">
            <v>0.36989599466299999</v>
          </cell>
          <cell r="CS39">
            <v>0.35036033391999999</v>
          </cell>
          <cell r="CT39">
            <v>0.35915023088499998</v>
          </cell>
          <cell r="CU39">
            <v>0.38990223407699998</v>
          </cell>
          <cell r="CV39">
            <v>0.36115348339100001</v>
          </cell>
          <cell r="CW39">
            <v>0.346543550491</v>
          </cell>
          <cell r="CX39">
            <v>0.34993469715100001</v>
          </cell>
          <cell r="CY39">
            <v>0.34040421247500002</v>
          </cell>
          <cell r="CZ39">
            <v>0.36881440877900001</v>
          </cell>
          <cell r="DA39">
            <v>0.35573756694800002</v>
          </cell>
          <cell r="DB39">
            <v>0.37272405624400001</v>
          </cell>
          <cell r="DC39">
            <v>0.33984965086000002</v>
          </cell>
          <cell r="DD39">
            <v>0.33276510238599999</v>
          </cell>
          <cell r="DE39">
            <v>0.34405392408399998</v>
          </cell>
          <cell r="DF39">
            <v>0.37493133544899998</v>
          </cell>
          <cell r="DG39">
            <v>0.340768456459</v>
          </cell>
          <cell r="DH39">
            <v>0.35193580389000001</v>
          </cell>
          <cell r="DI39">
            <v>0.35550254583399998</v>
          </cell>
          <cell r="DJ39">
            <v>0.34451508522000002</v>
          </cell>
          <cell r="DK39">
            <v>0.36738932132699997</v>
          </cell>
          <cell r="DL39">
            <v>0.38587379455600002</v>
          </cell>
          <cell r="DM39">
            <v>0.36015188694</v>
          </cell>
          <cell r="DN39">
            <v>0.35126996040300001</v>
          </cell>
          <cell r="DO39">
            <v>0.360132992268</v>
          </cell>
          <cell r="DP39">
            <v>0.35985213518100001</v>
          </cell>
          <cell r="DQ39">
            <v>0.37317430973100002</v>
          </cell>
          <cell r="DR39">
            <v>0.36432081460999999</v>
          </cell>
          <cell r="DS39">
            <v>0.36774092912700002</v>
          </cell>
          <cell r="DT39">
            <v>0.36231827735900002</v>
          </cell>
          <cell r="DU39">
            <v>0.35777133703199998</v>
          </cell>
          <cell r="DV39">
            <v>0.344949185848</v>
          </cell>
          <cell r="DW39">
            <v>0.36749547719999998</v>
          </cell>
          <cell r="DX39">
            <v>0.36459136009199999</v>
          </cell>
          <cell r="DY39">
            <v>0.36691629886600002</v>
          </cell>
          <cell r="DZ39">
            <v>0.36974978447000001</v>
          </cell>
          <cell r="EA39">
            <v>0.34711086749999998</v>
          </cell>
          <cell r="EB39">
            <v>0.361479341984</v>
          </cell>
          <cell r="EC39">
            <v>0.35275942087200002</v>
          </cell>
          <cell r="ED39">
            <v>0.36506253480900003</v>
          </cell>
          <cell r="EE39">
            <v>0.35676044225699999</v>
          </cell>
          <cell r="EF39">
            <v>0.34555768966700001</v>
          </cell>
          <cell r="EG39">
            <v>0.37054502964000002</v>
          </cell>
          <cell r="EH39">
            <v>0.35044586658499999</v>
          </cell>
          <cell r="EI39">
            <v>0.36347907781599997</v>
          </cell>
          <cell r="EJ39">
            <v>0.36834317445800002</v>
          </cell>
          <cell r="EK39">
            <v>0.38267779350300002</v>
          </cell>
          <cell r="EL39">
            <v>0.35736441612199998</v>
          </cell>
          <cell r="EM39">
            <v>0.37018036842300001</v>
          </cell>
          <cell r="EN39">
            <v>0.33331567048999999</v>
          </cell>
          <cell r="EO39">
            <v>0.33662438392600003</v>
          </cell>
          <cell r="EP39">
            <v>0.35080701112700002</v>
          </cell>
          <cell r="EQ39">
            <v>0.38223725557299998</v>
          </cell>
          <cell r="ER39">
            <v>0.350039362907</v>
          </cell>
          <cell r="ES39">
            <v>0.351791441441</v>
          </cell>
          <cell r="ET39">
            <v>0.35571396350899998</v>
          </cell>
          <cell r="EU39">
            <v>0.33844321966200003</v>
          </cell>
          <cell r="EV39">
            <v>0.35058790445299998</v>
          </cell>
          <cell r="EW39">
            <v>0.37250149249999998</v>
          </cell>
          <cell r="EX39">
            <v>0.37090665101999998</v>
          </cell>
          <cell r="EY39">
            <v>0.38128268718699998</v>
          </cell>
          <cell r="EZ39">
            <v>0.37441641092299999</v>
          </cell>
          <cell r="FA39">
            <v>0.37480950355499998</v>
          </cell>
          <cell r="FB39">
            <v>0.36227756738700001</v>
          </cell>
          <cell r="FC39">
            <v>0.361286580563</v>
          </cell>
          <cell r="FD39">
            <v>0.37315624952300003</v>
          </cell>
          <cell r="FE39">
            <v>0.36590123176599998</v>
          </cell>
          <cell r="FF39">
            <v>0.35249936580699998</v>
          </cell>
          <cell r="FG39">
            <v>0.35086899995800003</v>
          </cell>
          <cell r="FH39">
            <v>0.37529486417800001</v>
          </cell>
          <cell r="FI39">
            <v>0.36647063493699999</v>
          </cell>
          <cell r="FJ39">
            <v>0.35400158166899998</v>
          </cell>
          <cell r="FK39">
            <v>0.36840176582299999</v>
          </cell>
          <cell r="FL39">
            <v>0.38593292236299997</v>
          </cell>
          <cell r="FM39">
            <v>0.38774764537799999</v>
          </cell>
          <cell r="FN39">
            <v>0.36329853534700002</v>
          </cell>
          <cell r="FO39">
            <v>0.36534810066200002</v>
          </cell>
          <cell r="FP39">
            <v>0.33285868167900001</v>
          </cell>
          <cell r="FQ39">
            <v>0.356403768063</v>
          </cell>
          <cell r="FR39">
            <v>0.36084938049300003</v>
          </cell>
          <cell r="FS39">
            <v>0.37169712781899999</v>
          </cell>
          <cell r="FT39">
            <v>0.34849584102600001</v>
          </cell>
          <cell r="FU39">
            <v>0.33604001998900002</v>
          </cell>
          <cell r="FV39">
            <v>0.34743535518599999</v>
          </cell>
          <cell r="FW39">
            <v>0.33874630927999999</v>
          </cell>
          <cell r="FX39">
            <v>0.35944306850399999</v>
          </cell>
          <cell r="FY39">
            <v>0.37064832449000001</v>
          </cell>
          <cell r="FZ39">
            <v>0.36887735128400001</v>
          </cell>
          <cell r="GA39">
            <v>0.38226133584999999</v>
          </cell>
          <cell r="GB39">
            <v>0.37697350978900002</v>
          </cell>
          <cell r="GC39">
            <v>0.36277890205399999</v>
          </cell>
          <cell r="GD39">
            <v>0.38734525442099998</v>
          </cell>
          <cell r="GE39">
            <v>0.36527603864699998</v>
          </cell>
          <cell r="GF39">
            <v>0.37838548421899998</v>
          </cell>
          <cell r="GG39">
            <v>0.35010004043600002</v>
          </cell>
          <cell r="GH39">
            <v>0.35377091169399999</v>
          </cell>
          <cell r="GI39">
            <v>0.35800880193700002</v>
          </cell>
          <cell r="GJ39">
            <v>0.36854034662200003</v>
          </cell>
          <cell r="GK39">
            <v>0.358524739742</v>
          </cell>
          <cell r="GL39">
            <v>0.37368863820999998</v>
          </cell>
          <cell r="GM39">
            <v>0.36485326290100001</v>
          </cell>
          <cell r="GN39">
            <v>0.35688871145200002</v>
          </cell>
          <cell r="GO39">
            <v>0.34994059801100003</v>
          </cell>
          <cell r="GP39">
            <v>0.35816675424599997</v>
          </cell>
          <cell r="GQ39">
            <v>0.36580604314800003</v>
          </cell>
          <cell r="GR39">
            <v>0.37493091821699998</v>
          </cell>
          <cell r="GS39">
            <v>0.35259234905199999</v>
          </cell>
          <cell r="GT39">
            <v>0.36523258686100002</v>
          </cell>
          <cell r="GU39">
            <v>0.361716866493</v>
          </cell>
          <cell r="GV39">
            <v>0.38355267047899999</v>
          </cell>
          <cell r="GW39">
            <v>0.35468220710800002</v>
          </cell>
          <cell r="GX39">
            <v>0.35449695587199997</v>
          </cell>
          <cell r="GY39">
            <v>0.34309411048900001</v>
          </cell>
          <cell r="GZ39">
            <v>0.34176814556099999</v>
          </cell>
          <cell r="HA39">
            <v>0.37328153848599999</v>
          </cell>
          <cell r="HB39">
            <v>0.375717937946</v>
          </cell>
          <cell r="HC39">
            <v>0.37532603740699999</v>
          </cell>
          <cell r="HD39">
            <v>0.35204958915700002</v>
          </cell>
          <cell r="HE39">
            <v>0.35979777574499999</v>
          </cell>
          <cell r="HF39">
            <v>0.37374091148400002</v>
          </cell>
          <cell r="HG39">
            <v>0.36242067813899997</v>
          </cell>
          <cell r="HH39">
            <v>0.39780914783499999</v>
          </cell>
          <cell r="HI39">
            <v>0.36560291051900001</v>
          </cell>
          <cell r="HJ39">
            <v>0.372551083565</v>
          </cell>
          <cell r="HK39">
            <v>0.37367033958399998</v>
          </cell>
          <cell r="HL39">
            <v>0.35517793893799998</v>
          </cell>
          <cell r="HM39">
            <v>0.37243115901899998</v>
          </cell>
          <cell r="HN39">
            <v>0.38871216774</v>
          </cell>
          <cell r="HO39">
            <v>0.34497320652000002</v>
          </cell>
          <cell r="HP39">
            <v>0.33807784318900003</v>
          </cell>
          <cell r="HQ39">
            <v>0.368915259838</v>
          </cell>
          <cell r="HR39">
            <v>0.37357985973399999</v>
          </cell>
          <cell r="HS39">
            <v>0.37122678756700001</v>
          </cell>
          <cell r="HT39">
            <v>0.338393986225</v>
          </cell>
          <cell r="HU39">
            <v>0.360884130001</v>
          </cell>
          <cell r="HV39">
            <v>0.35548019409199999</v>
          </cell>
          <cell r="HW39">
            <v>0.35168570280099998</v>
          </cell>
          <cell r="HX39">
            <v>0.35087335109700002</v>
          </cell>
          <cell r="HY39">
            <v>0.350929796696</v>
          </cell>
          <cell r="HZ39">
            <v>0.36224341392499998</v>
          </cell>
          <cell r="IA39">
            <v>0.361379683018</v>
          </cell>
          <cell r="IB39">
            <v>0.34658688306800001</v>
          </cell>
          <cell r="IC39">
            <v>0.34381562471400001</v>
          </cell>
          <cell r="ID39">
            <v>0.36666053533600002</v>
          </cell>
          <cell r="IE39">
            <v>0.359812021255</v>
          </cell>
          <cell r="IF39">
            <v>0.36072385311100003</v>
          </cell>
          <cell r="IG39">
            <v>0.34258383512500001</v>
          </cell>
          <cell r="IH39">
            <v>0.35935425758400003</v>
          </cell>
          <cell r="II39">
            <v>0.37717324495299998</v>
          </cell>
          <cell r="IJ39">
            <v>0.34010803699499997</v>
          </cell>
          <cell r="IK39">
            <v>0.36740028858200002</v>
          </cell>
          <cell r="IL39">
            <v>0.36440700292599998</v>
          </cell>
          <cell r="IM39">
            <v>0.37411153316500001</v>
          </cell>
          <cell r="IN39">
            <v>0.368944942951</v>
          </cell>
          <cell r="IO39">
            <v>0.38482367992400002</v>
          </cell>
          <cell r="IP39">
            <v>0.33717411756499999</v>
          </cell>
          <cell r="IQ39">
            <v>0.38408178091</v>
          </cell>
          <cell r="IR39">
            <v>0.36019322276100002</v>
          </cell>
          <cell r="IS39">
            <v>1.3449955731600001E-2</v>
          </cell>
          <cell r="IT39">
            <v>26.780252456700001</v>
          </cell>
        </row>
        <row r="40">
          <cell r="A40" t="str">
            <v>SNP_CN_4327121_A353C_V118G_ethA</v>
          </cell>
          <cell r="B40">
            <v>0.332385540009</v>
          </cell>
          <cell r="C40">
            <v>0.33492749929400001</v>
          </cell>
          <cell r="D40">
            <v>0.35206407308600002</v>
          </cell>
          <cell r="E40">
            <v>0.362700343132</v>
          </cell>
          <cell r="F40">
            <v>0.32932084798799999</v>
          </cell>
          <cell r="G40">
            <v>0.35633480548899998</v>
          </cell>
          <cell r="H40">
            <v>0.36805880069699998</v>
          </cell>
          <cell r="I40">
            <v>0.34647154808000002</v>
          </cell>
          <cell r="J40">
            <v>0.33798217773400002</v>
          </cell>
          <cell r="K40">
            <v>0.35549736022900003</v>
          </cell>
          <cell r="L40">
            <v>0.36612302064899999</v>
          </cell>
          <cell r="M40">
            <v>0.34447431564300002</v>
          </cell>
          <cell r="N40">
            <v>0.36458122730300002</v>
          </cell>
          <cell r="O40">
            <v>0.36164838075599998</v>
          </cell>
          <cell r="P40">
            <v>0.35641419887499998</v>
          </cell>
          <cell r="Q40">
            <v>0.33491128683100002</v>
          </cell>
          <cell r="R40">
            <v>0.34424835443500001</v>
          </cell>
          <cell r="S40">
            <v>0.36590254306800002</v>
          </cell>
          <cell r="T40">
            <v>0.37229472398800001</v>
          </cell>
          <cell r="U40">
            <v>0.364261806011</v>
          </cell>
          <cell r="V40">
            <v>0.33603572845500002</v>
          </cell>
          <cell r="W40">
            <v>0.38305592536900002</v>
          </cell>
          <cell r="X40">
            <v>0.333306729794</v>
          </cell>
          <cell r="Y40">
            <v>0.36599123477899997</v>
          </cell>
          <cell r="Z40">
            <v>0.36623769998599998</v>
          </cell>
          <cell r="AA40">
            <v>0.379846215248</v>
          </cell>
          <cell r="AB40">
            <v>0.37795907259</v>
          </cell>
          <cell r="AC40">
            <v>0.35726118087800002</v>
          </cell>
          <cell r="AD40">
            <v>0.36893546581300002</v>
          </cell>
          <cell r="AE40">
            <v>0.365889728069</v>
          </cell>
          <cell r="AF40">
            <v>0.37127983570099998</v>
          </cell>
          <cell r="AG40">
            <v>0.37789428234099998</v>
          </cell>
          <cell r="AH40">
            <v>0.36432147026099998</v>
          </cell>
          <cell r="AI40">
            <v>0.363263726234</v>
          </cell>
          <cell r="AJ40">
            <v>0.36238324642199998</v>
          </cell>
          <cell r="AK40">
            <v>0.35418713092800003</v>
          </cell>
          <cell r="AL40">
            <v>0.35996747016899999</v>
          </cell>
          <cell r="AM40">
            <v>0.365370988846</v>
          </cell>
          <cell r="AN40">
            <v>0.36222755908999998</v>
          </cell>
          <cell r="AO40">
            <v>0.37229049205800002</v>
          </cell>
          <cell r="AP40">
            <v>0.35251539945600002</v>
          </cell>
          <cell r="AQ40">
            <v>0.37114328145999997</v>
          </cell>
          <cell r="AR40">
            <v>0.34444326162299999</v>
          </cell>
          <cell r="AS40">
            <v>0.37496167421299997</v>
          </cell>
          <cell r="AT40">
            <v>0.37948709726300001</v>
          </cell>
          <cell r="AU40">
            <v>0.37355601787600001</v>
          </cell>
          <cell r="AV40">
            <v>0.36157751083400003</v>
          </cell>
          <cell r="AW40">
            <v>0.35093122720699998</v>
          </cell>
          <cell r="AX40">
            <v>0.37329691648500002</v>
          </cell>
          <cell r="AY40">
            <v>0.34941053390499999</v>
          </cell>
          <cell r="AZ40">
            <v>0.349601984024</v>
          </cell>
          <cell r="BA40">
            <v>0.36597275733899998</v>
          </cell>
          <cell r="BB40">
            <v>0.35549753904300002</v>
          </cell>
          <cell r="BC40">
            <v>0.368855535984</v>
          </cell>
          <cell r="BD40">
            <v>0.35683572292299998</v>
          </cell>
          <cell r="BE40">
            <v>0.356012403965</v>
          </cell>
          <cell r="BF40">
            <v>0.375244021416</v>
          </cell>
          <cell r="BG40">
            <v>0.37453860044499998</v>
          </cell>
          <cell r="BH40">
            <v>0.36646825075099998</v>
          </cell>
          <cell r="BI40">
            <v>0.37035816907899999</v>
          </cell>
          <cell r="BJ40">
            <v>0.357773542404</v>
          </cell>
          <cell r="BK40">
            <v>0.35683119296999999</v>
          </cell>
          <cell r="BL40">
            <v>0.38969790935499998</v>
          </cell>
          <cell r="BM40">
            <v>0.36828809976600002</v>
          </cell>
          <cell r="BN40">
            <v>0.35576665401500002</v>
          </cell>
          <cell r="BO40">
            <v>0.37359941005699998</v>
          </cell>
          <cell r="BP40">
            <v>0.36518615484200001</v>
          </cell>
          <cell r="BQ40">
            <v>0.39960259199100001</v>
          </cell>
          <cell r="BR40">
            <v>0.37558692693700002</v>
          </cell>
          <cell r="BS40">
            <v>0.35474467277499999</v>
          </cell>
          <cell r="BT40">
            <v>0.35155963897699999</v>
          </cell>
          <cell r="BU40">
            <v>0.35227733850499998</v>
          </cell>
          <cell r="BV40">
            <v>0.36654394865000001</v>
          </cell>
          <cell r="BW40">
            <v>0.36790198087699999</v>
          </cell>
          <cell r="BX40">
            <v>0.37408125400499997</v>
          </cell>
          <cell r="BY40">
            <v>0.35965788364399998</v>
          </cell>
          <cell r="BZ40">
            <v>0.33980530500400002</v>
          </cell>
          <cell r="CA40">
            <v>0.32637959718699999</v>
          </cell>
          <cell r="CB40">
            <v>0.35103416442899998</v>
          </cell>
          <cell r="CC40">
            <v>0.34770947694799997</v>
          </cell>
          <cell r="CD40">
            <v>0.366292476654</v>
          </cell>
          <cell r="CE40">
            <v>0.35289239883399998</v>
          </cell>
          <cell r="CF40">
            <v>0.366617560387</v>
          </cell>
          <cell r="CG40">
            <v>0.35431933402999999</v>
          </cell>
          <cell r="CH40">
            <v>0.34986710548400002</v>
          </cell>
          <cell r="CI40">
            <v>0.36230057478</v>
          </cell>
          <cell r="CJ40">
            <v>0.354144334793</v>
          </cell>
          <cell r="CK40">
            <v>0.36855012178399998</v>
          </cell>
          <cell r="CL40">
            <v>0.370169460773</v>
          </cell>
          <cell r="CM40">
            <v>0.36829656362500002</v>
          </cell>
          <cell r="CN40">
            <v>0.36310797929799998</v>
          </cell>
          <cell r="CO40">
            <v>0.36635965108899998</v>
          </cell>
          <cell r="CP40">
            <v>0.37694978713999999</v>
          </cell>
          <cell r="CQ40">
            <v>0.35712707042699998</v>
          </cell>
          <cell r="CR40">
            <v>0.36757856607400002</v>
          </cell>
          <cell r="CS40">
            <v>0.35388773679699997</v>
          </cell>
          <cell r="CT40">
            <v>0.36263436079</v>
          </cell>
          <cell r="CU40">
            <v>0.39386969804799998</v>
          </cell>
          <cell r="CV40">
            <v>0.362589120865</v>
          </cell>
          <cell r="CW40">
            <v>0.34951561689400001</v>
          </cell>
          <cell r="CX40">
            <v>0.35279405117000001</v>
          </cell>
          <cell r="CY40">
            <v>0.34165632724799999</v>
          </cell>
          <cell r="CZ40">
            <v>0.37064725160599998</v>
          </cell>
          <cell r="DA40">
            <v>0.35902929305999998</v>
          </cell>
          <cell r="DB40">
            <v>0.37245196104</v>
          </cell>
          <cell r="DC40">
            <v>0.34347438812300002</v>
          </cell>
          <cell r="DD40">
            <v>0.33766859769800001</v>
          </cell>
          <cell r="DE40">
            <v>0.34718590974800001</v>
          </cell>
          <cell r="DF40">
            <v>0.37655043601999999</v>
          </cell>
          <cell r="DG40">
            <v>0.34185528755200001</v>
          </cell>
          <cell r="DH40">
            <v>0.35310775041600001</v>
          </cell>
          <cell r="DI40">
            <v>0.35502707958200003</v>
          </cell>
          <cell r="DJ40">
            <v>0.345736324787</v>
          </cell>
          <cell r="DK40">
            <v>0.37270784378100003</v>
          </cell>
          <cell r="DL40">
            <v>0.38543337583499998</v>
          </cell>
          <cell r="DM40">
            <v>0.36354005336799999</v>
          </cell>
          <cell r="DN40">
            <v>0.35243880748700002</v>
          </cell>
          <cell r="DO40">
            <v>0.36308807134600002</v>
          </cell>
          <cell r="DP40">
            <v>0.35754698514900002</v>
          </cell>
          <cell r="DQ40">
            <v>0.38021534681300001</v>
          </cell>
          <cell r="DR40">
            <v>0.36359626054799998</v>
          </cell>
          <cell r="DS40">
            <v>0.370908200741</v>
          </cell>
          <cell r="DT40">
            <v>0.363713681698</v>
          </cell>
          <cell r="DU40">
            <v>0.36075156927099999</v>
          </cell>
          <cell r="DV40">
            <v>0.34389531612399998</v>
          </cell>
          <cell r="DW40">
            <v>0.37231773138000002</v>
          </cell>
          <cell r="DX40">
            <v>0.368149459362</v>
          </cell>
          <cell r="DY40">
            <v>0.36609643697700001</v>
          </cell>
          <cell r="DZ40">
            <v>0.36882829666099998</v>
          </cell>
          <cell r="EA40">
            <v>0.348110973835</v>
          </cell>
          <cell r="EB40">
            <v>0.36098837852499999</v>
          </cell>
          <cell r="EC40">
            <v>0.35785633325600003</v>
          </cell>
          <cell r="ED40">
            <v>0.36415052413900001</v>
          </cell>
          <cell r="EE40">
            <v>0.35948598384899999</v>
          </cell>
          <cell r="EF40">
            <v>0.34848219156299998</v>
          </cell>
          <cell r="EG40">
            <v>0.373923420906</v>
          </cell>
          <cell r="EH40">
            <v>0.34778344631199998</v>
          </cell>
          <cell r="EI40">
            <v>0.36662065982800002</v>
          </cell>
          <cell r="EJ40">
            <v>0.37349659204500002</v>
          </cell>
          <cell r="EK40">
            <v>0.38405656814599998</v>
          </cell>
          <cell r="EL40">
            <v>0.35807806253399999</v>
          </cell>
          <cell r="EM40">
            <v>0.375332891941</v>
          </cell>
          <cell r="EN40">
            <v>0.33816349506400001</v>
          </cell>
          <cell r="EO40">
            <v>0.33770674467099998</v>
          </cell>
          <cell r="EP40">
            <v>0.35172843933100001</v>
          </cell>
          <cell r="EQ40">
            <v>0.385801255703</v>
          </cell>
          <cell r="ER40">
            <v>0.351444363594</v>
          </cell>
          <cell r="ES40">
            <v>0.358367979527</v>
          </cell>
          <cell r="ET40">
            <v>0.35879266262100001</v>
          </cell>
          <cell r="EU40">
            <v>0.33912169933300002</v>
          </cell>
          <cell r="EV40">
            <v>0.35569292306900002</v>
          </cell>
          <cell r="EW40">
            <v>0.370439469814</v>
          </cell>
          <cell r="EX40">
            <v>0.37427282333400003</v>
          </cell>
          <cell r="EY40">
            <v>0.38276606798200002</v>
          </cell>
          <cell r="EZ40">
            <v>0.379371762276</v>
          </cell>
          <cell r="FA40">
            <v>0.375881195068</v>
          </cell>
          <cell r="FB40">
            <v>0.36379837989800001</v>
          </cell>
          <cell r="FC40">
            <v>0.36255717277499999</v>
          </cell>
          <cell r="FD40">
            <v>0.37217921018599998</v>
          </cell>
          <cell r="FE40">
            <v>0.37125951051700001</v>
          </cell>
          <cell r="FF40">
            <v>0.35325402021399999</v>
          </cell>
          <cell r="FG40">
            <v>0.35202598571799998</v>
          </cell>
          <cell r="FH40">
            <v>0.37812232971199999</v>
          </cell>
          <cell r="FI40">
            <v>0.37162715196599999</v>
          </cell>
          <cell r="FJ40">
            <v>0.35848402976999999</v>
          </cell>
          <cell r="FK40">
            <v>0.37154591083499999</v>
          </cell>
          <cell r="FL40">
            <v>0.38689976930600001</v>
          </cell>
          <cell r="FM40">
            <v>0.39111602306400001</v>
          </cell>
          <cell r="FN40">
            <v>0.36614274978599998</v>
          </cell>
          <cell r="FO40">
            <v>0.36833131313299999</v>
          </cell>
          <cell r="FP40">
            <v>0.33168536424599998</v>
          </cell>
          <cell r="FQ40">
            <v>0.35914278030399999</v>
          </cell>
          <cell r="FR40">
            <v>0.36163240671199998</v>
          </cell>
          <cell r="FS40">
            <v>0.37252420187000002</v>
          </cell>
          <cell r="FT40">
            <v>0.35107266902899997</v>
          </cell>
          <cell r="FU40">
            <v>0.33906012773499999</v>
          </cell>
          <cell r="FV40">
            <v>0.347963750362</v>
          </cell>
          <cell r="FW40">
            <v>0.34168159961700001</v>
          </cell>
          <cell r="FX40">
            <v>0.358627378941</v>
          </cell>
          <cell r="FY40">
            <v>0.37149155139899998</v>
          </cell>
          <cell r="FZ40">
            <v>0.37150210142099999</v>
          </cell>
          <cell r="GA40">
            <v>0.38316190242800002</v>
          </cell>
          <cell r="GB40">
            <v>0.378033399582</v>
          </cell>
          <cell r="GC40">
            <v>0.36176306009300002</v>
          </cell>
          <cell r="GD40">
            <v>0.39238142967200001</v>
          </cell>
          <cell r="GE40">
            <v>0.36405271291699998</v>
          </cell>
          <cell r="GF40">
            <v>0.37930166721300002</v>
          </cell>
          <cell r="GG40">
            <v>0.35449838638300002</v>
          </cell>
          <cell r="GH40">
            <v>0.35464692115800001</v>
          </cell>
          <cell r="GI40">
            <v>0.35686677694300001</v>
          </cell>
          <cell r="GJ40">
            <v>0.36574929952599999</v>
          </cell>
          <cell r="GK40">
            <v>0.35955870151500002</v>
          </cell>
          <cell r="GL40">
            <v>0.37692224979400002</v>
          </cell>
          <cell r="GM40">
            <v>0.366317689419</v>
          </cell>
          <cell r="GN40">
            <v>0.359638214111</v>
          </cell>
          <cell r="GO40">
            <v>0.34967255592300001</v>
          </cell>
          <cell r="GP40">
            <v>0.35961306095099999</v>
          </cell>
          <cell r="GQ40">
            <v>0.367069363594</v>
          </cell>
          <cell r="GR40">
            <v>0.37792766094199998</v>
          </cell>
          <cell r="GS40">
            <v>0.35741430521000001</v>
          </cell>
          <cell r="GT40">
            <v>0.36812692880600001</v>
          </cell>
          <cell r="GU40">
            <v>0.364782571793</v>
          </cell>
          <cell r="GV40">
            <v>0.383045852184</v>
          </cell>
          <cell r="GW40">
            <v>0.356146097183</v>
          </cell>
          <cell r="GX40">
            <v>0.35548508167300003</v>
          </cell>
          <cell r="GY40">
            <v>0.34029328823100002</v>
          </cell>
          <cell r="GZ40">
            <v>0.34468632936499999</v>
          </cell>
          <cell r="HA40">
            <v>0.371292948723</v>
          </cell>
          <cell r="HB40">
            <v>0.37914967536900002</v>
          </cell>
          <cell r="HC40">
            <v>0.38053464889499999</v>
          </cell>
          <cell r="HD40">
            <v>0.35153025388699999</v>
          </cell>
          <cell r="HE40">
            <v>0.36133682727799998</v>
          </cell>
          <cell r="HF40">
            <v>0.37427812814700001</v>
          </cell>
          <cell r="HG40">
            <v>0.36380511522300002</v>
          </cell>
          <cell r="HH40">
            <v>0.40152150392500002</v>
          </cell>
          <cell r="HI40">
            <v>0.36861985921899998</v>
          </cell>
          <cell r="HJ40">
            <v>0.37386870384199999</v>
          </cell>
          <cell r="HK40">
            <v>0.37508773803700002</v>
          </cell>
          <cell r="HL40">
            <v>0.35835891962100003</v>
          </cell>
          <cell r="HM40">
            <v>0.37567150592800003</v>
          </cell>
          <cell r="HN40">
            <v>0.38635605573699999</v>
          </cell>
          <cell r="HO40">
            <v>0.35155701637300002</v>
          </cell>
          <cell r="HP40">
            <v>0.34228235483199998</v>
          </cell>
          <cell r="HQ40">
            <v>0.36758047342299999</v>
          </cell>
          <cell r="HR40">
            <v>0.372528135777</v>
          </cell>
          <cell r="HS40">
            <v>0.37601190805399998</v>
          </cell>
          <cell r="HT40">
            <v>0.33722221851299999</v>
          </cell>
          <cell r="HU40">
            <v>0.36242461204499998</v>
          </cell>
          <cell r="HV40">
            <v>0.356460213661</v>
          </cell>
          <cell r="HW40">
            <v>0.350908041</v>
          </cell>
          <cell r="HX40">
            <v>0.353978335857</v>
          </cell>
          <cell r="HY40">
            <v>0.353696405888</v>
          </cell>
          <cell r="HZ40">
            <v>0.36510026454900002</v>
          </cell>
          <cell r="IA40">
            <v>0.36066049337400002</v>
          </cell>
          <cell r="IB40">
            <v>0.353005349636</v>
          </cell>
          <cell r="IC40">
            <v>0.34340536594400001</v>
          </cell>
          <cell r="ID40">
            <v>0.36805105209400002</v>
          </cell>
          <cell r="IE40">
            <v>0.36447131633800001</v>
          </cell>
          <cell r="IF40">
            <v>0.36167669296299998</v>
          </cell>
          <cell r="IG40">
            <v>0.34327930212000002</v>
          </cell>
          <cell r="IH40">
            <v>0.36020874977099998</v>
          </cell>
          <cell r="II40">
            <v>0.37993955612199998</v>
          </cell>
          <cell r="IJ40">
            <v>0.34280246496200001</v>
          </cell>
          <cell r="IK40">
            <v>0.37011176347699998</v>
          </cell>
          <cell r="IL40">
            <v>0.365056395531</v>
          </cell>
          <cell r="IM40">
            <v>0.37486052513099999</v>
          </cell>
          <cell r="IN40">
            <v>0.37364786863299998</v>
          </cell>
          <cell r="IO40">
            <v>0.38788175582899997</v>
          </cell>
          <cell r="IP40">
            <v>0.33785867690999999</v>
          </cell>
          <cell r="IQ40">
            <v>0.386755824089</v>
          </cell>
          <cell r="IR40">
            <v>0.36229667067499999</v>
          </cell>
          <cell r="IS40">
            <v>1.3549638912100001E-2</v>
          </cell>
          <cell r="IT40">
            <v>26.738473892199998</v>
          </cell>
        </row>
        <row r="41">
          <cell r="A41" t="str">
            <v>INS_CF_4327294_i180G_60_ethA</v>
          </cell>
          <cell r="B41">
            <v>0.29883635044099999</v>
          </cell>
          <cell r="C41">
            <v>0.30278360843699997</v>
          </cell>
          <cell r="D41">
            <v>0.31774014234499998</v>
          </cell>
          <cell r="E41">
            <v>0.32737654447600001</v>
          </cell>
          <cell r="F41">
            <v>0.29837912321100002</v>
          </cell>
          <cell r="G41">
            <v>0.32721769809700002</v>
          </cell>
          <cell r="H41">
            <v>0.33087641000700002</v>
          </cell>
          <cell r="I41">
            <v>0.31586736440699997</v>
          </cell>
          <cell r="J41">
            <v>0.30682694912000003</v>
          </cell>
          <cell r="K41">
            <v>0.31903314590499998</v>
          </cell>
          <cell r="L41">
            <v>0.33197396993599998</v>
          </cell>
          <cell r="M41">
            <v>0.307947337627</v>
          </cell>
          <cell r="N41">
            <v>0.32595986127900001</v>
          </cell>
          <cell r="O41">
            <v>0.32309329509700002</v>
          </cell>
          <cell r="P41">
            <v>0.322632372379</v>
          </cell>
          <cell r="Q41">
            <v>0.30370938777899997</v>
          </cell>
          <cell r="R41">
            <v>0.31364786624899998</v>
          </cell>
          <cell r="S41">
            <v>0.33120423555400003</v>
          </cell>
          <cell r="T41">
            <v>0.33501267433199999</v>
          </cell>
          <cell r="U41">
            <v>0.32668101787600001</v>
          </cell>
          <cell r="V41">
            <v>0.30535018444099998</v>
          </cell>
          <cell r="W41">
            <v>0.35099375247999998</v>
          </cell>
          <cell r="X41">
            <v>0.30734497308699998</v>
          </cell>
          <cell r="Y41">
            <v>0.331309437752</v>
          </cell>
          <cell r="Z41">
            <v>0.33412289619399999</v>
          </cell>
          <cell r="AA41">
            <v>0.34740924835199999</v>
          </cell>
          <cell r="AB41">
            <v>0.34063154459</v>
          </cell>
          <cell r="AC41">
            <v>0.32666110992399999</v>
          </cell>
          <cell r="AD41">
            <v>0.337192356586</v>
          </cell>
          <cell r="AE41">
            <v>0.33151155710199998</v>
          </cell>
          <cell r="AF41">
            <v>0.34007263183600001</v>
          </cell>
          <cell r="AG41">
            <v>0.34606242179899999</v>
          </cell>
          <cell r="AH41">
            <v>0.33544367551799997</v>
          </cell>
          <cell r="AI41">
            <v>0.33131134509999999</v>
          </cell>
          <cell r="AJ41">
            <v>0.33020901679999998</v>
          </cell>
          <cell r="AK41">
            <v>0.32560390233999997</v>
          </cell>
          <cell r="AL41">
            <v>0.333177983761</v>
          </cell>
          <cell r="AM41">
            <v>0.32689791917799998</v>
          </cell>
          <cell r="AN41">
            <v>0.33275866508500002</v>
          </cell>
          <cell r="AO41">
            <v>0.34119647741300002</v>
          </cell>
          <cell r="AP41">
            <v>0.32363563775999998</v>
          </cell>
          <cell r="AQ41">
            <v>0.342617928982</v>
          </cell>
          <cell r="AR41">
            <v>0.31651449203499998</v>
          </cell>
          <cell r="AS41">
            <v>0.33714836835899997</v>
          </cell>
          <cell r="AT41">
            <v>0.34492188692100001</v>
          </cell>
          <cell r="AU41">
            <v>0.34181922674199999</v>
          </cell>
          <cell r="AV41">
            <v>0.332938432693</v>
          </cell>
          <cell r="AW41">
            <v>0.32454144954699998</v>
          </cell>
          <cell r="AX41">
            <v>0.34024721384000001</v>
          </cell>
          <cell r="AY41">
            <v>0.31932914257</v>
          </cell>
          <cell r="AZ41">
            <v>0.32078045606599997</v>
          </cell>
          <cell r="BA41">
            <v>0.33730483055100002</v>
          </cell>
          <cell r="BB41">
            <v>0.32386094331699999</v>
          </cell>
          <cell r="BC41">
            <v>0.33713537454600001</v>
          </cell>
          <cell r="BD41">
            <v>0.32713115215299998</v>
          </cell>
          <cell r="BE41">
            <v>0.32742840051700001</v>
          </cell>
          <cell r="BF41">
            <v>0.33892697095899998</v>
          </cell>
          <cell r="BG41">
            <v>0.34355604648600002</v>
          </cell>
          <cell r="BH41">
            <v>0.33376693725599998</v>
          </cell>
          <cell r="BI41">
            <v>0.339765429497</v>
          </cell>
          <cell r="BJ41">
            <v>0.32820415496799998</v>
          </cell>
          <cell r="BK41">
            <v>0.32557338476199998</v>
          </cell>
          <cell r="BL41">
            <v>0.35663950443300002</v>
          </cell>
          <cell r="BM41">
            <v>0.330544888973</v>
          </cell>
          <cell r="BN41">
            <v>0.33044451475100001</v>
          </cell>
          <cell r="BO41">
            <v>0.34280961751900002</v>
          </cell>
          <cell r="BP41">
            <v>0.33199608326000002</v>
          </cell>
          <cell r="BQ41">
            <v>0.36579245328900001</v>
          </cell>
          <cell r="BR41">
            <v>0.34868210554099999</v>
          </cell>
          <cell r="BS41">
            <v>0.32519042491900002</v>
          </cell>
          <cell r="BT41">
            <v>0.324807345867</v>
          </cell>
          <cell r="BU41">
            <v>0.32496333122299997</v>
          </cell>
          <cell r="BV41">
            <v>0.33621037006400001</v>
          </cell>
          <cell r="BW41">
            <v>0.337129116058</v>
          </cell>
          <cell r="BX41">
            <v>0.34252762794500002</v>
          </cell>
          <cell r="BY41">
            <v>0.32763648033100001</v>
          </cell>
          <cell r="BZ41">
            <v>0.31346350908300002</v>
          </cell>
          <cell r="CA41">
            <v>0.300044834614</v>
          </cell>
          <cell r="CB41">
            <v>0.32434684038200001</v>
          </cell>
          <cell r="CC41">
            <v>0.31867361068700001</v>
          </cell>
          <cell r="CD41">
            <v>0.33822971582400002</v>
          </cell>
          <cell r="CE41">
            <v>0.32141226530099998</v>
          </cell>
          <cell r="CF41">
            <v>0.33907079696699999</v>
          </cell>
          <cell r="CG41">
            <v>0.32045745849599999</v>
          </cell>
          <cell r="CH41">
            <v>0.322324097157</v>
          </cell>
          <cell r="CI41">
            <v>0.335959196091</v>
          </cell>
          <cell r="CJ41">
            <v>0.321174740791</v>
          </cell>
          <cell r="CK41">
            <v>0.33421081304599998</v>
          </cell>
          <cell r="CL41">
            <v>0.338767826557</v>
          </cell>
          <cell r="CM41">
            <v>0.33023130893699998</v>
          </cell>
          <cell r="CN41">
            <v>0.33519834279999999</v>
          </cell>
          <cell r="CO41">
            <v>0.33486843109100001</v>
          </cell>
          <cell r="CP41">
            <v>0.34488570690199999</v>
          </cell>
          <cell r="CQ41">
            <v>0.32934778928800001</v>
          </cell>
          <cell r="CR41">
            <v>0.33807057142300001</v>
          </cell>
          <cell r="CS41">
            <v>0.32469600439099999</v>
          </cell>
          <cell r="CT41">
            <v>0.32959896326100002</v>
          </cell>
          <cell r="CU41">
            <v>0.35860008001299998</v>
          </cell>
          <cell r="CV41">
            <v>0.333445012569</v>
          </cell>
          <cell r="CW41">
            <v>0.32386881113100002</v>
          </cell>
          <cell r="CX41">
            <v>0.326227843761</v>
          </cell>
          <cell r="CY41">
            <v>0.31614869832999998</v>
          </cell>
          <cell r="CZ41">
            <v>0.33501744270299999</v>
          </cell>
          <cell r="DA41">
            <v>0.32503968477200001</v>
          </cell>
          <cell r="DB41">
            <v>0.34172743558899998</v>
          </cell>
          <cell r="DC41">
            <v>0.30933928489700002</v>
          </cell>
          <cell r="DD41">
            <v>0.30975735187499998</v>
          </cell>
          <cell r="DE41">
            <v>0.31904870271699998</v>
          </cell>
          <cell r="DF41">
            <v>0.34451544284800001</v>
          </cell>
          <cell r="DG41">
            <v>0.31294083595299999</v>
          </cell>
          <cell r="DH41">
            <v>0.324910223484</v>
          </cell>
          <cell r="DI41">
            <v>0.32746011018799998</v>
          </cell>
          <cell r="DJ41">
            <v>0.31673473119700002</v>
          </cell>
          <cell r="DK41">
            <v>0.33763515949200001</v>
          </cell>
          <cell r="DL41">
            <v>0.35663032531700001</v>
          </cell>
          <cell r="DM41">
            <v>0.33193212747599998</v>
          </cell>
          <cell r="DN41">
            <v>0.32106786966299999</v>
          </cell>
          <cell r="DO41">
            <v>0.33146744966500002</v>
          </cell>
          <cell r="DP41">
            <v>0.32675272226300001</v>
          </cell>
          <cell r="DQ41">
            <v>0.34578412771200001</v>
          </cell>
          <cell r="DR41">
            <v>0.33242136239999998</v>
          </cell>
          <cell r="DS41">
            <v>0.34146863222099999</v>
          </cell>
          <cell r="DT41">
            <v>0.33253985643400003</v>
          </cell>
          <cell r="DU41">
            <v>0.32983189821199999</v>
          </cell>
          <cell r="DV41">
            <v>0.32017397880600001</v>
          </cell>
          <cell r="DW41">
            <v>0.34108632803</v>
          </cell>
          <cell r="DX41">
            <v>0.33150917291600002</v>
          </cell>
          <cell r="DY41">
            <v>0.336400091648</v>
          </cell>
          <cell r="DZ41">
            <v>0.33460736274699998</v>
          </cell>
          <cell r="EA41">
            <v>0.31730473041500001</v>
          </cell>
          <cell r="EB41">
            <v>0.33010262250900002</v>
          </cell>
          <cell r="EC41">
            <v>0.319968640804</v>
          </cell>
          <cell r="ED41">
            <v>0.33465439081199999</v>
          </cell>
          <cell r="EE41">
            <v>0.33145868778199999</v>
          </cell>
          <cell r="EF41">
            <v>0.32067573070499999</v>
          </cell>
          <cell r="EG41">
            <v>0.33863908052399999</v>
          </cell>
          <cell r="EH41">
            <v>0.31693482399</v>
          </cell>
          <cell r="EI41">
            <v>0.33319747447999998</v>
          </cell>
          <cell r="EJ41">
            <v>0.33758604526500002</v>
          </cell>
          <cell r="EK41">
            <v>0.34869581460999999</v>
          </cell>
          <cell r="EL41">
            <v>0.33013606071500001</v>
          </cell>
          <cell r="EM41">
            <v>0.339707255363</v>
          </cell>
          <cell r="EN41">
            <v>0.30354213714599998</v>
          </cell>
          <cell r="EO41">
            <v>0.31084471941000003</v>
          </cell>
          <cell r="EP41">
            <v>0.32663488388099998</v>
          </cell>
          <cell r="EQ41">
            <v>0.34623831510500003</v>
          </cell>
          <cell r="ER41">
            <v>0.31686043739300002</v>
          </cell>
          <cell r="ES41">
            <v>0.32467526197399998</v>
          </cell>
          <cell r="ET41">
            <v>0.32422047853500002</v>
          </cell>
          <cell r="EU41">
            <v>0.31199860572799998</v>
          </cell>
          <cell r="EV41">
            <v>0.321455538273</v>
          </cell>
          <cell r="EW41">
            <v>0.33133792877200002</v>
          </cell>
          <cell r="EX41">
            <v>0.34026324748999998</v>
          </cell>
          <cell r="EY41">
            <v>0.34657329320899999</v>
          </cell>
          <cell r="EZ41">
            <v>0.33994275331500001</v>
          </cell>
          <cell r="FA41">
            <v>0.34478604793500001</v>
          </cell>
          <cell r="FB41">
            <v>0.32766556739800001</v>
          </cell>
          <cell r="FC41">
            <v>0.32940810918800001</v>
          </cell>
          <cell r="FD41">
            <v>0.34089589119000002</v>
          </cell>
          <cell r="FE41">
            <v>0.33072662353499999</v>
          </cell>
          <cell r="FF41">
            <v>0.32502752542500002</v>
          </cell>
          <cell r="FG41">
            <v>0.32345873117399998</v>
          </cell>
          <cell r="FH41">
            <v>0.34723198413799999</v>
          </cell>
          <cell r="FI41">
            <v>0.333652079105</v>
          </cell>
          <cell r="FJ41">
            <v>0.329638004303</v>
          </cell>
          <cell r="FK41">
            <v>0.33634549379299999</v>
          </cell>
          <cell r="FL41">
            <v>0.35577350854899997</v>
          </cell>
          <cell r="FM41">
            <v>0.34852612018599999</v>
          </cell>
          <cell r="FN41">
            <v>0.333003997803</v>
          </cell>
          <cell r="FO41">
            <v>0.32998770475400002</v>
          </cell>
          <cell r="FP41">
            <v>0.30283856391899999</v>
          </cell>
          <cell r="FQ41">
            <v>0.32729327678699999</v>
          </cell>
          <cell r="FR41">
            <v>0.330807626247</v>
          </cell>
          <cell r="FS41">
            <v>0.34514540433899998</v>
          </cell>
          <cell r="FT41">
            <v>0.31766378879500001</v>
          </cell>
          <cell r="FU41">
            <v>0.30047720670700001</v>
          </cell>
          <cell r="FV41">
            <v>0.32013571262399998</v>
          </cell>
          <cell r="FW41">
            <v>0.30488502979299997</v>
          </cell>
          <cell r="FX41">
            <v>0.32753598690000002</v>
          </cell>
          <cell r="FY41">
            <v>0.340993702412</v>
          </cell>
          <cell r="FZ41">
            <v>0.33987236022900003</v>
          </cell>
          <cell r="GA41">
            <v>0.345928370953</v>
          </cell>
          <cell r="GB41">
            <v>0.34412556886700002</v>
          </cell>
          <cell r="GC41">
            <v>0.33103883266400003</v>
          </cell>
          <cell r="GD41">
            <v>0.35167998075500001</v>
          </cell>
          <cell r="GE41">
            <v>0.33608156442600001</v>
          </cell>
          <cell r="GF41">
            <v>0.34296983480499998</v>
          </cell>
          <cell r="GG41">
            <v>0.322856843472</v>
          </cell>
          <cell r="GH41">
            <v>0.32570296525999998</v>
          </cell>
          <cell r="GI41">
            <v>0.32662963867200001</v>
          </cell>
          <cell r="GJ41">
            <v>0.33674538135499998</v>
          </cell>
          <cell r="GK41">
            <v>0.33204215765</v>
          </cell>
          <cell r="GL41">
            <v>0.33546787500399999</v>
          </cell>
          <cell r="GM41">
            <v>0.32906585931799998</v>
          </cell>
          <cell r="GN41">
            <v>0.33012443780900003</v>
          </cell>
          <cell r="GO41">
            <v>0.31261879205699999</v>
          </cell>
          <cell r="GP41">
            <v>0.32194662094100002</v>
          </cell>
          <cell r="GQ41">
            <v>0.33471411466599998</v>
          </cell>
          <cell r="GR41">
            <v>0.34600436687500002</v>
          </cell>
          <cell r="GS41">
            <v>0.32386183738699997</v>
          </cell>
          <cell r="GT41">
            <v>0.33568811416599997</v>
          </cell>
          <cell r="GU41">
            <v>0.33014255762099998</v>
          </cell>
          <cell r="GV41">
            <v>0.349731504917</v>
          </cell>
          <cell r="GW41">
            <v>0.32105505466500001</v>
          </cell>
          <cell r="GX41">
            <v>0.32573342323299997</v>
          </cell>
          <cell r="GY41">
            <v>0.31111156940500001</v>
          </cell>
          <cell r="GZ41">
            <v>0.31002420187000002</v>
          </cell>
          <cell r="HA41">
            <v>0.33163338899599998</v>
          </cell>
          <cell r="HB41">
            <v>0.34116691350900002</v>
          </cell>
          <cell r="HC41">
            <v>0.34102594852399998</v>
          </cell>
          <cell r="HD41">
            <v>0.317538499832</v>
          </cell>
          <cell r="HE41">
            <v>0.322190999985</v>
          </cell>
          <cell r="HF41">
            <v>0.34736907482099999</v>
          </cell>
          <cell r="HG41">
            <v>0.32611924409900001</v>
          </cell>
          <cell r="HH41">
            <v>0.36219418048899998</v>
          </cell>
          <cell r="HI41">
            <v>0.33833402395200002</v>
          </cell>
          <cell r="HJ41">
            <v>0.34243482351299998</v>
          </cell>
          <cell r="HK41">
            <v>0.34265279769899998</v>
          </cell>
          <cell r="HL41">
            <v>0.32557398080799999</v>
          </cell>
          <cell r="HM41">
            <v>0.340701699257</v>
          </cell>
          <cell r="HN41">
            <v>0.349476933479</v>
          </cell>
          <cell r="HO41">
            <v>0.31629753112800002</v>
          </cell>
          <cell r="HP41">
            <v>0.317516803741</v>
          </cell>
          <cell r="HQ41">
            <v>0.33919441700000003</v>
          </cell>
          <cell r="HR41">
            <v>0.33744287490800001</v>
          </cell>
          <cell r="HS41">
            <v>0.34027576446500002</v>
          </cell>
          <cell r="HT41">
            <v>0.30995130538900001</v>
          </cell>
          <cell r="HU41">
            <v>0.32398414611800003</v>
          </cell>
          <cell r="HV41">
            <v>0.32121562957799998</v>
          </cell>
          <cell r="HW41">
            <v>0.31523555517200003</v>
          </cell>
          <cell r="HX41">
            <v>0.31590503454199997</v>
          </cell>
          <cell r="HY41">
            <v>0.32290166616400001</v>
          </cell>
          <cell r="HZ41">
            <v>0.327974081039</v>
          </cell>
          <cell r="IA41">
            <v>0.32896548509599999</v>
          </cell>
          <cell r="IB41">
            <v>0.319044411182</v>
          </cell>
          <cell r="IC41">
            <v>0.301562607288</v>
          </cell>
          <cell r="ID41">
            <v>0.325720369816</v>
          </cell>
          <cell r="IE41">
            <v>0.33034712076200001</v>
          </cell>
          <cell r="IF41">
            <v>0.325842380524</v>
          </cell>
          <cell r="IG41">
            <v>0.31644374132199998</v>
          </cell>
          <cell r="IH41">
            <v>0.324281811714</v>
          </cell>
          <cell r="II41">
            <v>0.34590822458300002</v>
          </cell>
          <cell r="IJ41">
            <v>0.31198453903200002</v>
          </cell>
          <cell r="IK41">
            <v>0.33374196291000002</v>
          </cell>
          <cell r="IL41">
            <v>0.33543527126299999</v>
          </cell>
          <cell r="IM41">
            <v>0.34259885549500002</v>
          </cell>
          <cell r="IN41">
            <v>0.33479678630800003</v>
          </cell>
          <cell r="IO41">
            <v>0.34157991409299998</v>
          </cell>
          <cell r="IP41">
            <v>0.31250923872000003</v>
          </cell>
          <cell r="IQ41">
            <v>0.35349607467700001</v>
          </cell>
          <cell r="IR41">
            <v>0.32990702986699999</v>
          </cell>
          <cell r="IS41">
            <v>1.23394662514E-2</v>
          </cell>
          <cell r="IT41">
            <v>26.735923767100001</v>
          </cell>
        </row>
        <row r="42">
          <cell r="A42" t="str">
            <v>INS_CF_4326217_i1257G_419_ethA</v>
          </cell>
          <cell r="B42">
            <v>0.31831902265500001</v>
          </cell>
          <cell r="C42">
            <v>0.32431620359399999</v>
          </cell>
          <cell r="D42">
            <v>0.33982151746700001</v>
          </cell>
          <cell r="E42">
            <v>0.35042619705200001</v>
          </cell>
          <cell r="F42">
            <v>0.31850558519400002</v>
          </cell>
          <cell r="G42">
            <v>0.347208738327</v>
          </cell>
          <cell r="H42">
            <v>0.35674750804900002</v>
          </cell>
          <cell r="I42">
            <v>0.33539932966199998</v>
          </cell>
          <cell r="J42">
            <v>0.32555544376399997</v>
          </cell>
          <cell r="K42">
            <v>0.34241813421200001</v>
          </cell>
          <cell r="L42">
            <v>0.35554784536400003</v>
          </cell>
          <cell r="M42">
            <v>0.33137303590799999</v>
          </cell>
          <cell r="N42">
            <v>0.35113221406900003</v>
          </cell>
          <cell r="O42">
            <v>0.351647853851</v>
          </cell>
          <cell r="P42">
            <v>0.34487259388000002</v>
          </cell>
          <cell r="Q42">
            <v>0.32653069496199999</v>
          </cell>
          <cell r="R42">
            <v>0.33622938394500002</v>
          </cell>
          <cell r="S42">
            <v>0.35545784235</v>
          </cell>
          <cell r="T42">
            <v>0.35838156938600002</v>
          </cell>
          <cell r="U42">
            <v>0.35023236274699998</v>
          </cell>
          <cell r="V42">
            <v>0.32577878236800001</v>
          </cell>
          <cell r="W42">
            <v>0.37520521879199997</v>
          </cell>
          <cell r="X42">
            <v>0.32443433999999999</v>
          </cell>
          <cell r="Y42">
            <v>0.35385262966199998</v>
          </cell>
          <cell r="Z42">
            <v>0.35632163286200003</v>
          </cell>
          <cell r="AA42">
            <v>0.37155395746199998</v>
          </cell>
          <cell r="AB42">
            <v>0.36477035283999998</v>
          </cell>
          <cell r="AC42">
            <v>0.347212255001</v>
          </cell>
          <cell r="AD42">
            <v>0.358886599541</v>
          </cell>
          <cell r="AE42">
            <v>0.354089140892</v>
          </cell>
          <cell r="AF42">
            <v>0.36156141757999999</v>
          </cell>
          <cell r="AG42">
            <v>0.36711788177499999</v>
          </cell>
          <cell r="AH42">
            <v>0.357780754566</v>
          </cell>
          <cell r="AI42">
            <v>0.354111135006</v>
          </cell>
          <cell r="AJ42">
            <v>0.35149353742599998</v>
          </cell>
          <cell r="AK42">
            <v>0.34451252222099998</v>
          </cell>
          <cell r="AL42">
            <v>0.35009843111</v>
          </cell>
          <cell r="AM42">
            <v>0.35209363699000001</v>
          </cell>
          <cell r="AN42">
            <v>0.35421031713500001</v>
          </cell>
          <cell r="AO42">
            <v>0.36113941669499999</v>
          </cell>
          <cell r="AP42">
            <v>0.34559166431400001</v>
          </cell>
          <cell r="AQ42">
            <v>0.36413067579300001</v>
          </cell>
          <cell r="AR42">
            <v>0.33436030149500001</v>
          </cell>
          <cell r="AS42">
            <v>0.36005771160099997</v>
          </cell>
          <cell r="AT42">
            <v>0.36655086278900001</v>
          </cell>
          <cell r="AU42">
            <v>0.36553269624700002</v>
          </cell>
          <cell r="AV42">
            <v>0.35163372755099997</v>
          </cell>
          <cell r="AW42">
            <v>0.34315669536600002</v>
          </cell>
          <cell r="AX42">
            <v>0.36084717512100001</v>
          </cell>
          <cell r="AY42">
            <v>0.338989496231</v>
          </cell>
          <cell r="AZ42">
            <v>0.34021508693699998</v>
          </cell>
          <cell r="BA42">
            <v>0.35800725221599999</v>
          </cell>
          <cell r="BB42">
            <v>0.34798592329</v>
          </cell>
          <cell r="BC42">
            <v>0.358283996582</v>
          </cell>
          <cell r="BD42">
            <v>0.34752613306000002</v>
          </cell>
          <cell r="BE42">
            <v>0.34906607866299999</v>
          </cell>
          <cell r="BF42">
            <v>0.36195904016500002</v>
          </cell>
          <cell r="BG42">
            <v>0.364757180214</v>
          </cell>
          <cell r="BH42">
            <v>0.354428648949</v>
          </cell>
          <cell r="BI42">
            <v>0.36317408084899999</v>
          </cell>
          <cell r="BJ42">
            <v>0.34906738996499997</v>
          </cell>
          <cell r="BK42">
            <v>0.34537208080300003</v>
          </cell>
          <cell r="BL42">
            <v>0.37791156768799999</v>
          </cell>
          <cell r="BM42">
            <v>0.35521596670200001</v>
          </cell>
          <cell r="BN42">
            <v>0.34927332401299999</v>
          </cell>
          <cell r="BO42">
            <v>0.36539071798299999</v>
          </cell>
          <cell r="BP42">
            <v>0.35345834493599998</v>
          </cell>
          <cell r="BQ42">
            <v>0.39101910591099998</v>
          </cell>
          <cell r="BR42">
            <v>0.36748325824700001</v>
          </cell>
          <cell r="BS42">
            <v>0.34587538242299998</v>
          </cell>
          <cell r="BT42">
            <v>0.34390705823899997</v>
          </cell>
          <cell r="BU42">
            <v>0.34246480464899998</v>
          </cell>
          <cell r="BV42">
            <v>0.35753738880199998</v>
          </cell>
          <cell r="BW42">
            <v>0.35871744155899998</v>
          </cell>
          <cell r="BX42">
            <v>0.36363351345099998</v>
          </cell>
          <cell r="BY42">
            <v>0.34853768348699998</v>
          </cell>
          <cell r="BZ42">
            <v>0.33385634422299998</v>
          </cell>
          <cell r="CA42">
            <v>0.31919175386400001</v>
          </cell>
          <cell r="CB42">
            <v>0.34596759080900003</v>
          </cell>
          <cell r="CC42">
            <v>0.33875101804699997</v>
          </cell>
          <cell r="CD42">
            <v>0.35798746347400001</v>
          </cell>
          <cell r="CE42">
            <v>0.34436553716700002</v>
          </cell>
          <cell r="CF42">
            <v>0.36058866977699999</v>
          </cell>
          <cell r="CG42">
            <v>0.345644533634</v>
          </cell>
          <cell r="CH42">
            <v>0.34438037872299998</v>
          </cell>
          <cell r="CI42">
            <v>0.35702759027499997</v>
          </cell>
          <cell r="CJ42">
            <v>0.344356894493</v>
          </cell>
          <cell r="CK42">
            <v>0.35708755254699998</v>
          </cell>
          <cell r="CL42">
            <v>0.36038970947299998</v>
          </cell>
          <cell r="CM42">
            <v>0.35244429111499997</v>
          </cell>
          <cell r="CN42">
            <v>0.356611907482</v>
          </cell>
          <cell r="CO42">
            <v>0.35795629024499998</v>
          </cell>
          <cell r="CP42">
            <v>0.36837655305900002</v>
          </cell>
          <cell r="CQ42">
            <v>0.34822028875400002</v>
          </cell>
          <cell r="CR42">
            <v>0.35796010494199998</v>
          </cell>
          <cell r="CS42">
            <v>0.343132019043</v>
          </cell>
          <cell r="CT42">
            <v>0.34903055429500002</v>
          </cell>
          <cell r="CU42">
            <v>0.37925148010300003</v>
          </cell>
          <cell r="CV42">
            <v>0.35171872377399999</v>
          </cell>
          <cell r="CW42">
            <v>0.34245890378999999</v>
          </cell>
          <cell r="CX42">
            <v>0.34332293271999997</v>
          </cell>
          <cell r="CY42">
            <v>0.33345574140500001</v>
          </cell>
          <cell r="CZ42">
            <v>0.35944521427199999</v>
          </cell>
          <cell r="DA42">
            <v>0.34740698337600001</v>
          </cell>
          <cell r="DB42">
            <v>0.36230647563899998</v>
          </cell>
          <cell r="DC42">
            <v>0.33061659336100002</v>
          </cell>
          <cell r="DD42">
            <v>0.32699626684200001</v>
          </cell>
          <cell r="DE42">
            <v>0.338612258434</v>
          </cell>
          <cell r="DF42">
            <v>0.365914821625</v>
          </cell>
          <cell r="DG42">
            <v>0.33108770847300001</v>
          </cell>
          <cell r="DH42">
            <v>0.34300541877700003</v>
          </cell>
          <cell r="DI42">
            <v>0.34706729650500001</v>
          </cell>
          <cell r="DJ42">
            <v>0.33575767278700003</v>
          </cell>
          <cell r="DK42">
            <v>0.35926771163900001</v>
          </cell>
          <cell r="DL42">
            <v>0.37707239389399999</v>
          </cell>
          <cell r="DM42">
            <v>0.35243308544200003</v>
          </cell>
          <cell r="DN42">
            <v>0.34230500459699997</v>
          </cell>
          <cell r="DO42">
            <v>0.35129517316800002</v>
          </cell>
          <cell r="DP42">
            <v>0.349339663982</v>
          </cell>
          <cell r="DQ42">
            <v>0.36607140302699998</v>
          </cell>
          <cell r="DR42">
            <v>0.35344046354300002</v>
          </cell>
          <cell r="DS42">
            <v>0.361313045025</v>
          </cell>
          <cell r="DT42">
            <v>0.35518819093699999</v>
          </cell>
          <cell r="DU42">
            <v>0.35157346725499999</v>
          </cell>
          <cell r="DV42">
            <v>0.33824467659000002</v>
          </cell>
          <cell r="DW42">
            <v>0.36287963390400002</v>
          </cell>
          <cell r="DX42">
            <v>0.35514479875600002</v>
          </cell>
          <cell r="DY42">
            <v>0.35838204622300002</v>
          </cell>
          <cell r="DZ42">
            <v>0.35797894001000002</v>
          </cell>
          <cell r="EA42">
            <v>0.33820778131500001</v>
          </cell>
          <cell r="EB42">
            <v>0.35234534740399998</v>
          </cell>
          <cell r="EC42">
            <v>0.34574872255299999</v>
          </cell>
          <cell r="ED42">
            <v>0.35566401481600002</v>
          </cell>
          <cell r="EE42">
            <v>0.35242009162900001</v>
          </cell>
          <cell r="EF42">
            <v>0.339293301105</v>
          </cell>
          <cell r="EG42">
            <v>0.36201715469399998</v>
          </cell>
          <cell r="EH42">
            <v>0.33876121044200003</v>
          </cell>
          <cell r="EI42">
            <v>0.35468399524700001</v>
          </cell>
          <cell r="EJ42">
            <v>0.36014515161499999</v>
          </cell>
          <cell r="EK42">
            <v>0.372699320316</v>
          </cell>
          <cell r="EL42">
            <v>0.35071700811399997</v>
          </cell>
          <cell r="EM42">
            <v>0.36170864105200001</v>
          </cell>
          <cell r="EN42">
            <v>0.32457995414700003</v>
          </cell>
          <cell r="EO42">
            <v>0.330037176609</v>
          </cell>
          <cell r="EP42">
            <v>0.34708374738699999</v>
          </cell>
          <cell r="EQ42">
            <v>0.37293839454700001</v>
          </cell>
          <cell r="ER42">
            <v>0.33975332975400002</v>
          </cell>
          <cell r="ES42">
            <v>0.34496498107899998</v>
          </cell>
          <cell r="ET42">
            <v>0.34571707248700001</v>
          </cell>
          <cell r="EU42">
            <v>0.330711007118</v>
          </cell>
          <cell r="EV42">
            <v>0.34305369854000001</v>
          </cell>
          <cell r="EW42">
            <v>0.35818570852300002</v>
          </cell>
          <cell r="EX42">
            <v>0.36284983158099998</v>
          </cell>
          <cell r="EY42">
            <v>0.37148708105099998</v>
          </cell>
          <cell r="EZ42">
            <v>0.36565732955899999</v>
          </cell>
          <cell r="FA42">
            <v>0.368193268776</v>
          </cell>
          <cell r="FB42">
            <v>0.35321259498599999</v>
          </cell>
          <cell r="FC42">
            <v>0.353167951107</v>
          </cell>
          <cell r="FD42">
            <v>0.36432629823700002</v>
          </cell>
          <cell r="FE42">
            <v>0.35654276609399999</v>
          </cell>
          <cell r="FF42">
            <v>0.34402787685399999</v>
          </cell>
          <cell r="FG42">
            <v>0.34610623121299999</v>
          </cell>
          <cell r="FH42">
            <v>0.36892473697700001</v>
          </cell>
          <cell r="FI42">
            <v>0.35732197761500001</v>
          </cell>
          <cell r="FJ42">
            <v>0.35024571418799999</v>
          </cell>
          <cell r="FK42">
            <v>0.36144280433699999</v>
          </cell>
          <cell r="FL42">
            <v>0.380684912205</v>
          </cell>
          <cell r="FM42">
            <v>0.37690472602800001</v>
          </cell>
          <cell r="FN42">
            <v>0.35596197843600003</v>
          </cell>
          <cell r="FO42">
            <v>0.35481697320900002</v>
          </cell>
          <cell r="FP42">
            <v>0.32249909639399998</v>
          </cell>
          <cell r="FQ42">
            <v>0.349042475224</v>
          </cell>
          <cell r="FR42">
            <v>0.35384285450000003</v>
          </cell>
          <cell r="FS42">
            <v>0.365242183208</v>
          </cell>
          <cell r="FT42">
            <v>0.33901524543799999</v>
          </cell>
          <cell r="FU42">
            <v>0.324536859989</v>
          </cell>
          <cell r="FV42">
            <v>0.34119546413399998</v>
          </cell>
          <cell r="FW42">
            <v>0.32814419269599998</v>
          </cell>
          <cell r="FX42">
            <v>0.34980386495600002</v>
          </cell>
          <cell r="FY42">
            <v>0.36389791965500001</v>
          </cell>
          <cell r="FZ42">
            <v>0.36209189891799998</v>
          </cell>
          <cell r="GA42">
            <v>0.37292081117600001</v>
          </cell>
          <cell r="GB42">
            <v>0.368508219719</v>
          </cell>
          <cell r="GC42">
            <v>0.355021059513</v>
          </cell>
          <cell r="GD42">
            <v>0.37883281707799998</v>
          </cell>
          <cell r="GE42">
            <v>0.35648292303099999</v>
          </cell>
          <cell r="GF42">
            <v>0.36828875541700001</v>
          </cell>
          <cell r="GG42">
            <v>0.34500908851599998</v>
          </cell>
          <cell r="GH42">
            <v>0.346757650375</v>
          </cell>
          <cell r="GI42">
            <v>0.346765220165</v>
          </cell>
          <cell r="GJ42">
            <v>0.35775887966199998</v>
          </cell>
          <cell r="GK42">
            <v>0.35208618640900002</v>
          </cell>
          <cell r="GL42">
            <v>0.36157500743900001</v>
          </cell>
          <cell r="GM42">
            <v>0.35370349884000002</v>
          </cell>
          <cell r="GN42">
            <v>0.35049527883499998</v>
          </cell>
          <cell r="GO42">
            <v>0.338283360004</v>
          </cell>
          <cell r="GP42">
            <v>0.34911090135599998</v>
          </cell>
          <cell r="GQ42">
            <v>0.35843056440400001</v>
          </cell>
          <cell r="GR42">
            <v>0.36839926242799997</v>
          </cell>
          <cell r="GS42">
            <v>0.34708571434000002</v>
          </cell>
          <cell r="GT42">
            <v>0.35844850540200002</v>
          </cell>
          <cell r="GU42">
            <v>0.35380971431699998</v>
          </cell>
          <cell r="GV42">
            <v>0.37478691339499998</v>
          </cell>
          <cell r="GW42">
            <v>0.34704267978699999</v>
          </cell>
          <cell r="GX42">
            <v>0.34747028350800002</v>
          </cell>
          <cell r="GY42">
            <v>0.333537459373</v>
          </cell>
          <cell r="GZ42">
            <v>0.33112591505099997</v>
          </cell>
          <cell r="HA42">
            <v>0.359948515892</v>
          </cell>
          <cell r="HB42">
            <v>0.36418300867100001</v>
          </cell>
          <cell r="HC42">
            <v>0.36615353822699997</v>
          </cell>
          <cell r="HD42">
            <v>0.34134894609499999</v>
          </cell>
          <cell r="HE42">
            <v>0.34877276420600001</v>
          </cell>
          <cell r="HF42">
            <v>0.36621963977799998</v>
          </cell>
          <cell r="HG42">
            <v>0.35098135471300002</v>
          </cell>
          <cell r="HH42">
            <v>0.386947512627</v>
          </cell>
          <cell r="HI42">
            <v>0.36016392707799999</v>
          </cell>
          <cell r="HJ42">
            <v>0.364225208759</v>
          </cell>
          <cell r="HK42">
            <v>0.36537134647399999</v>
          </cell>
          <cell r="HL42">
            <v>0.34688419103599999</v>
          </cell>
          <cell r="HM42">
            <v>0.365244984627</v>
          </cell>
          <cell r="HN42">
            <v>0.37429934740100002</v>
          </cell>
          <cell r="HO42">
            <v>0.33823359012600002</v>
          </cell>
          <cell r="HP42">
            <v>0.33277696371100002</v>
          </cell>
          <cell r="HQ42">
            <v>0.35867130756400001</v>
          </cell>
          <cell r="HR42">
            <v>0.36036229133600001</v>
          </cell>
          <cell r="HS42">
            <v>0.362160980701</v>
          </cell>
          <cell r="HT42">
            <v>0.33057284355200001</v>
          </cell>
          <cell r="HU42">
            <v>0.34901398420300001</v>
          </cell>
          <cell r="HV42">
            <v>0.345211744308</v>
          </cell>
          <cell r="HW42">
            <v>0.339389324188</v>
          </cell>
          <cell r="HX42">
            <v>0.33790194988299999</v>
          </cell>
          <cell r="HY42">
            <v>0.34518122673000001</v>
          </cell>
          <cell r="HZ42">
            <v>0.352704584599</v>
          </cell>
          <cell r="IA42">
            <v>0.351888298988</v>
          </cell>
          <cell r="IB42">
            <v>0.339008390903</v>
          </cell>
          <cell r="IC42">
            <v>0.32834780216199999</v>
          </cell>
          <cell r="ID42">
            <v>0.35281395912199998</v>
          </cell>
          <cell r="IE42">
            <v>0.35121750831600002</v>
          </cell>
          <cell r="IF42">
            <v>0.34972912073099999</v>
          </cell>
          <cell r="IG42">
            <v>0.33583831787099999</v>
          </cell>
          <cell r="IH42">
            <v>0.34646290540699998</v>
          </cell>
          <cell r="II42">
            <v>0.36985754966700002</v>
          </cell>
          <cell r="IJ42">
            <v>0.33100193738900002</v>
          </cell>
          <cell r="IK42">
            <v>0.35831099748599998</v>
          </cell>
          <cell r="IL42">
            <v>0.358232915401</v>
          </cell>
          <cell r="IM42">
            <v>0.36370038986199998</v>
          </cell>
          <cell r="IN42">
            <v>0.35892337560699999</v>
          </cell>
          <cell r="IO42">
            <v>0.36955714225800002</v>
          </cell>
          <cell r="IP42">
            <v>0.33045339584400002</v>
          </cell>
          <cell r="IQ42">
            <v>0.37570744752899998</v>
          </cell>
          <cell r="IR42">
            <v>0.35195791721300002</v>
          </cell>
          <cell r="IS42">
            <v>1.3176147826E-2</v>
          </cell>
          <cell r="IT42">
            <v>26.711746215800002</v>
          </cell>
        </row>
        <row r="43">
          <cell r="A43" t="str">
            <v>SNP_CZ_4326608_C866T_W289._ethA</v>
          </cell>
          <cell r="B43">
            <v>0.32018893957099998</v>
          </cell>
          <cell r="C43">
            <v>0.32577556371700001</v>
          </cell>
          <cell r="D43">
            <v>0.33923137188000002</v>
          </cell>
          <cell r="E43">
            <v>0.34722226858100003</v>
          </cell>
          <cell r="F43">
            <v>0.31741321086899998</v>
          </cell>
          <cell r="G43">
            <v>0.34611225128200002</v>
          </cell>
          <cell r="H43">
            <v>0.35398739576299998</v>
          </cell>
          <cell r="I43">
            <v>0.33613431453699999</v>
          </cell>
          <cell r="J43">
            <v>0.32553803920699997</v>
          </cell>
          <cell r="K43">
            <v>0.34089279174800002</v>
          </cell>
          <cell r="L43">
            <v>0.35406720638299999</v>
          </cell>
          <cell r="M43">
            <v>0.330073654652</v>
          </cell>
          <cell r="N43">
            <v>0.34963345527599998</v>
          </cell>
          <cell r="O43">
            <v>0.34866738319399998</v>
          </cell>
          <cell r="P43">
            <v>0.34334552288100001</v>
          </cell>
          <cell r="Q43">
            <v>0.323945105076</v>
          </cell>
          <cell r="R43">
            <v>0.33383148908600002</v>
          </cell>
          <cell r="S43">
            <v>0.35377329587900003</v>
          </cell>
          <cell r="T43">
            <v>0.35975646972699998</v>
          </cell>
          <cell r="U43">
            <v>0.35147565603300002</v>
          </cell>
          <cell r="V43">
            <v>0.32531297206900001</v>
          </cell>
          <cell r="W43">
            <v>0.373239457607</v>
          </cell>
          <cell r="X43">
            <v>0.32381945848499999</v>
          </cell>
          <cell r="Y43">
            <v>0.35331267118499998</v>
          </cell>
          <cell r="Z43">
            <v>0.356042385101</v>
          </cell>
          <cell r="AA43">
            <v>0.37098884582500002</v>
          </cell>
          <cell r="AB43">
            <v>0.36578059196500001</v>
          </cell>
          <cell r="AC43">
            <v>0.34680354595200003</v>
          </cell>
          <cell r="AD43">
            <v>0.359725892544</v>
          </cell>
          <cell r="AE43">
            <v>0.35308802127799999</v>
          </cell>
          <cell r="AF43">
            <v>0.36064839363099999</v>
          </cell>
          <cell r="AG43">
            <v>0.36782032251399999</v>
          </cell>
          <cell r="AH43">
            <v>0.35688090324400001</v>
          </cell>
          <cell r="AI43">
            <v>0.35163068771400002</v>
          </cell>
          <cell r="AJ43">
            <v>0.35122090578100001</v>
          </cell>
          <cell r="AK43">
            <v>0.34415894746800002</v>
          </cell>
          <cell r="AL43">
            <v>0.35123449563999998</v>
          </cell>
          <cell r="AM43">
            <v>0.35162997245799998</v>
          </cell>
          <cell r="AN43">
            <v>0.35199224948899999</v>
          </cell>
          <cell r="AO43">
            <v>0.36081159114799999</v>
          </cell>
          <cell r="AP43">
            <v>0.34560853242900003</v>
          </cell>
          <cell r="AQ43">
            <v>0.36281383037600001</v>
          </cell>
          <cell r="AR43">
            <v>0.33496099710499999</v>
          </cell>
          <cell r="AS43">
            <v>0.36085361242300001</v>
          </cell>
          <cell r="AT43">
            <v>0.36719715595199998</v>
          </cell>
          <cell r="AU43">
            <v>0.36457353830299999</v>
          </cell>
          <cell r="AV43">
            <v>0.35221880674400002</v>
          </cell>
          <cell r="AW43">
            <v>0.34522181749300002</v>
          </cell>
          <cell r="AX43">
            <v>0.36307919025399998</v>
          </cell>
          <cell r="AY43">
            <v>0.33940488100100002</v>
          </cell>
          <cell r="AZ43">
            <v>0.34033089876200001</v>
          </cell>
          <cell r="BA43">
            <v>0.35833191871600001</v>
          </cell>
          <cell r="BB43">
            <v>0.34849262237500001</v>
          </cell>
          <cell r="BC43">
            <v>0.36045336723299998</v>
          </cell>
          <cell r="BD43">
            <v>0.34768724441499999</v>
          </cell>
          <cell r="BE43">
            <v>0.349087238312</v>
          </cell>
          <cell r="BF43">
            <v>0.36227768659600001</v>
          </cell>
          <cell r="BG43">
            <v>0.365065157413</v>
          </cell>
          <cell r="BH43">
            <v>0.35624539852100001</v>
          </cell>
          <cell r="BI43">
            <v>0.361265063286</v>
          </cell>
          <cell r="BJ43">
            <v>0.34894746541999999</v>
          </cell>
          <cell r="BK43">
            <v>0.34535646438599998</v>
          </cell>
          <cell r="BL43">
            <v>0.377607226372</v>
          </cell>
          <cell r="BM43">
            <v>0.35680842399599999</v>
          </cell>
          <cell r="BN43">
            <v>0.348877131939</v>
          </cell>
          <cell r="BO43">
            <v>0.363250792027</v>
          </cell>
          <cell r="BP43">
            <v>0.35307830572100002</v>
          </cell>
          <cell r="BQ43">
            <v>0.38982516527200001</v>
          </cell>
          <cell r="BR43">
            <v>0.36820840835599999</v>
          </cell>
          <cell r="BS43">
            <v>0.34513014554999999</v>
          </cell>
          <cell r="BT43">
            <v>0.34307968616500001</v>
          </cell>
          <cell r="BU43">
            <v>0.34203964471800002</v>
          </cell>
          <cell r="BV43">
            <v>0.35506069660200001</v>
          </cell>
          <cell r="BW43">
            <v>0.358313977718</v>
          </cell>
          <cell r="BX43">
            <v>0.36295813322100001</v>
          </cell>
          <cell r="BY43">
            <v>0.34816515445700003</v>
          </cell>
          <cell r="BZ43">
            <v>0.331695079803</v>
          </cell>
          <cell r="CA43">
            <v>0.31886309385299999</v>
          </cell>
          <cell r="CB43">
            <v>0.34563499689100002</v>
          </cell>
          <cell r="CC43">
            <v>0.33836984634400002</v>
          </cell>
          <cell r="CD43">
            <v>0.35756379365899998</v>
          </cell>
          <cell r="CE43">
            <v>0.343864619732</v>
          </cell>
          <cell r="CF43">
            <v>0.35821932554199998</v>
          </cell>
          <cell r="CG43">
            <v>0.343440175056</v>
          </cell>
          <cell r="CH43">
            <v>0.34240818023699998</v>
          </cell>
          <cell r="CI43">
            <v>0.354980766773</v>
          </cell>
          <cell r="CJ43">
            <v>0.34283471107500002</v>
          </cell>
          <cell r="CK43">
            <v>0.35912477970099999</v>
          </cell>
          <cell r="CL43">
            <v>0.358687341213</v>
          </cell>
          <cell r="CM43">
            <v>0.35281032323799999</v>
          </cell>
          <cell r="CN43">
            <v>0.356851935387</v>
          </cell>
          <cell r="CO43">
            <v>0.356552362442</v>
          </cell>
          <cell r="CP43">
            <v>0.36704468727099998</v>
          </cell>
          <cell r="CQ43">
            <v>0.34834879636799998</v>
          </cell>
          <cell r="CR43">
            <v>0.360148191452</v>
          </cell>
          <cell r="CS43">
            <v>0.34357190132100002</v>
          </cell>
          <cell r="CT43">
            <v>0.35129863023800001</v>
          </cell>
          <cell r="CU43">
            <v>0.37989807128899999</v>
          </cell>
          <cell r="CV43">
            <v>0.35371649265299998</v>
          </cell>
          <cell r="CW43">
            <v>0.34230428934099999</v>
          </cell>
          <cell r="CX43">
            <v>0.344822704792</v>
          </cell>
          <cell r="CY43">
            <v>0.333318412304</v>
          </cell>
          <cell r="CZ43">
            <v>0.35770857334099998</v>
          </cell>
          <cell r="DA43">
            <v>0.347441792488</v>
          </cell>
          <cell r="DB43">
            <v>0.36410945653900001</v>
          </cell>
          <cell r="DC43">
            <v>0.33066290616999999</v>
          </cell>
          <cell r="DD43">
            <v>0.32677811384200001</v>
          </cell>
          <cell r="DE43">
            <v>0.33845394849799998</v>
          </cell>
          <cell r="DF43">
            <v>0.36585229635200001</v>
          </cell>
          <cell r="DG43">
            <v>0.33105385303500001</v>
          </cell>
          <cell r="DH43">
            <v>0.34296423196800002</v>
          </cell>
          <cell r="DI43">
            <v>0.34671670198400001</v>
          </cell>
          <cell r="DJ43">
            <v>0.33707010745999999</v>
          </cell>
          <cell r="DK43">
            <v>0.36067456006999998</v>
          </cell>
          <cell r="DL43">
            <v>0.378391802311</v>
          </cell>
          <cell r="DM43">
            <v>0.35376596450800002</v>
          </cell>
          <cell r="DN43">
            <v>0.34165972471200001</v>
          </cell>
          <cell r="DO43">
            <v>0.352383852005</v>
          </cell>
          <cell r="DP43">
            <v>0.34699541330299999</v>
          </cell>
          <cell r="DQ43">
            <v>0.365201473236</v>
          </cell>
          <cell r="DR43">
            <v>0.354263424873</v>
          </cell>
          <cell r="DS43">
            <v>0.360573232174</v>
          </cell>
          <cell r="DT43">
            <v>0.35585463046999999</v>
          </cell>
          <cell r="DU43">
            <v>0.34885925054599998</v>
          </cell>
          <cell r="DV43">
            <v>0.33730053901700002</v>
          </cell>
          <cell r="DW43">
            <v>0.36015665531199997</v>
          </cell>
          <cell r="DX43">
            <v>0.354562520981</v>
          </cell>
          <cell r="DY43">
            <v>0.35746628046000001</v>
          </cell>
          <cell r="DZ43">
            <v>0.35713589191400003</v>
          </cell>
          <cell r="EA43">
            <v>0.33724498748800003</v>
          </cell>
          <cell r="EB43">
            <v>0.35138303041500002</v>
          </cell>
          <cell r="EC43">
            <v>0.34301924705499998</v>
          </cell>
          <cell r="ED43">
            <v>0.35685771703699998</v>
          </cell>
          <cell r="EE43">
            <v>0.34983754158000002</v>
          </cell>
          <cell r="EF43">
            <v>0.33878928422900001</v>
          </cell>
          <cell r="EG43">
            <v>0.36318671703299998</v>
          </cell>
          <cell r="EH43">
            <v>0.33813971281100003</v>
          </cell>
          <cell r="EI43">
            <v>0.35415303707099999</v>
          </cell>
          <cell r="EJ43">
            <v>0.35973113775299997</v>
          </cell>
          <cell r="EK43">
            <v>0.372196137905</v>
          </cell>
          <cell r="EL43">
            <v>0.34857428073899999</v>
          </cell>
          <cell r="EM43">
            <v>0.36148428916899999</v>
          </cell>
          <cell r="EN43">
            <v>0.32432496547700002</v>
          </cell>
          <cell r="EO43">
            <v>0.33125525712999998</v>
          </cell>
          <cell r="EP43">
            <v>0.34474849700900001</v>
          </cell>
          <cell r="EQ43">
            <v>0.37428432702999997</v>
          </cell>
          <cell r="ER43">
            <v>0.33930397033699999</v>
          </cell>
          <cell r="ES43">
            <v>0.34450381994200002</v>
          </cell>
          <cell r="ET43">
            <v>0.347064554691</v>
          </cell>
          <cell r="EU43">
            <v>0.33024930953999998</v>
          </cell>
          <cell r="EV43">
            <v>0.342788517475</v>
          </cell>
          <cell r="EW43">
            <v>0.35777920484499998</v>
          </cell>
          <cell r="EX43">
            <v>0.362541437149</v>
          </cell>
          <cell r="EY43">
            <v>0.37115073203999999</v>
          </cell>
          <cell r="EZ43">
            <v>0.36344206333200002</v>
          </cell>
          <cell r="FA43">
            <v>0.36595684289899999</v>
          </cell>
          <cell r="FB43">
            <v>0.354673266411</v>
          </cell>
          <cell r="FC43">
            <v>0.35436099767700002</v>
          </cell>
          <cell r="FD43">
            <v>0.36196577548999997</v>
          </cell>
          <cell r="FE43">
            <v>0.35592019557999999</v>
          </cell>
          <cell r="FF43">
            <v>0.34355527162600002</v>
          </cell>
          <cell r="FG43">
            <v>0.34392535686499998</v>
          </cell>
          <cell r="FH43">
            <v>0.37024945020700001</v>
          </cell>
          <cell r="FI43">
            <v>0.35679054260300003</v>
          </cell>
          <cell r="FJ43">
            <v>0.34967237710999999</v>
          </cell>
          <cell r="FK43">
            <v>0.35904335975599999</v>
          </cell>
          <cell r="FL43">
            <v>0.37834709882700002</v>
          </cell>
          <cell r="FM43">
            <v>0.37643986940399998</v>
          </cell>
          <cell r="FN43">
            <v>0.355572879314</v>
          </cell>
          <cell r="FO43">
            <v>0.35587382316600003</v>
          </cell>
          <cell r="FP43">
            <v>0.32365560531600002</v>
          </cell>
          <cell r="FQ43">
            <v>0.34999561309799998</v>
          </cell>
          <cell r="FR43">
            <v>0.35286611318599997</v>
          </cell>
          <cell r="FS43">
            <v>0.366318762302</v>
          </cell>
          <cell r="FT43">
            <v>0.33810365199999998</v>
          </cell>
          <cell r="FU43">
            <v>0.32362347841299999</v>
          </cell>
          <cell r="FV43">
            <v>0.338470935822</v>
          </cell>
          <cell r="FW43">
            <v>0.32725816965100002</v>
          </cell>
          <cell r="FX43">
            <v>0.34902578592299999</v>
          </cell>
          <cell r="FY43">
            <v>0.36304026842100001</v>
          </cell>
          <cell r="FZ43">
            <v>0.36140406131699998</v>
          </cell>
          <cell r="GA43">
            <v>0.37034440040599997</v>
          </cell>
          <cell r="GB43">
            <v>0.36956793069799998</v>
          </cell>
          <cell r="GC43">
            <v>0.35439348220799999</v>
          </cell>
          <cell r="GD43">
            <v>0.37809622287799999</v>
          </cell>
          <cell r="GE43">
            <v>0.35589545965199998</v>
          </cell>
          <cell r="GF43">
            <v>0.36912190914199999</v>
          </cell>
          <cell r="GG43">
            <v>0.34270709753</v>
          </cell>
          <cell r="GH43">
            <v>0.34619355201699997</v>
          </cell>
          <cell r="GI43">
            <v>0.34820443391799999</v>
          </cell>
          <cell r="GJ43">
            <v>0.35913240909600003</v>
          </cell>
          <cell r="GK43">
            <v>0.35160672664600001</v>
          </cell>
          <cell r="GL43">
            <v>0.36099678278000003</v>
          </cell>
          <cell r="GM43">
            <v>0.35312545299499998</v>
          </cell>
          <cell r="GN43">
            <v>0.35002648830400002</v>
          </cell>
          <cell r="GO43">
            <v>0.337912797928</v>
          </cell>
          <cell r="GP43">
            <v>0.34867393970499999</v>
          </cell>
          <cell r="GQ43">
            <v>0.35952544212300003</v>
          </cell>
          <cell r="GR43">
            <v>0.368016839027</v>
          </cell>
          <cell r="GS43">
            <v>0.34650129079800002</v>
          </cell>
          <cell r="GT43">
            <v>0.35795247554800003</v>
          </cell>
          <cell r="GU43">
            <v>0.35316801071199999</v>
          </cell>
          <cell r="GV43">
            <v>0.37247270345700001</v>
          </cell>
          <cell r="GW43">
            <v>0.344748854637</v>
          </cell>
          <cell r="GX43">
            <v>0.347185969353</v>
          </cell>
          <cell r="GY43">
            <v>0.331435322762</v>
          </cell>
          <cell r="GZ43">
            <v>0.33079701662099997</v>
          </cell>
          <cell r="HA43">
            <v>0.35787177085900002</v>
          </cell>
          <cell r="HB43">
            <v>0.36414986848800002</v>
          </cell>
          <cell r="HC43">
            <v>0.36563700437500002</v>
          </cell>
          <cell r="HD43">
            <v>0.34107804298400002</v>
          </cell>
          <cell r="HE43">
            <v>0.34695661068</v>
          </cell>
          <cell r="HF43">
            <v>0.36589872837100001</v>
          </cell>
          <cell r="HG43">
            <v>0.35085368156399999</v>
          </cell>
          <cell r="HH43">
            <v>0.38706600666000002</v>
          </cell>
          <cell r="HI43">
            <v>0.35830444097500003</v>
          </cell>
          <cell r="HJ43">
            <v>0.36588138341900001</v>
          </cell>
          <cell r="HK43">
            <v>0.36498808860800003</v>
          </cell>
          <cell r="HL43">
            <v>0.34846580028500002</v>
          </cell>
          <cell r="HM43">
            <v>0.36312282085399999</v>
          </cell>
          <cell r="HN43">
            <v>0.37407636642499997</v>
          </cell>
          <cell r="HO43">
            <v>0.33842653036100001</v>
          </cell>
          <cell r="HP43">
            <v>0.33264112472500001</v>
          </cell>
          <cell r="HQ43">
            <v>0.358568429947</v>
          </cell>
          <cell r="HR43">
            <v>0.360247552395</v>
          </cell>
          <cell r="HS43">
            <v>0.36209744215</v>
          </cell>
          <cell r="HT43">
            <v>0.33056378364599998</v>
          </cell>
          <cell r="HU43">
            <v>0.35059690475499999</v>
          </cell>
          <cell r="HV43">
            <v>0.34512811899200002</v>
          </cell>
          <cell r="HW43">
            <v>0.33758062124299998</v>
          </cell>
          <cell r="HX43">
            <v>0.33793163299599999</v>
          </cell>
          <cell r="HY43">
            <v>0.34500259161000002</v>
          </cell>
          <cell r="HZ43">
            <v>0.35077673196800002</v>
          </cell>
          <cell r="IA43">
            <v>0.35013145208399998</v>
          </cell>
          <cell r="IB43">
            <v>0.340679883957</v>
          </cell>
          <cell r="IC43">
            <v>0.328343749046</v>
          </cell>
          <cell r="ID43">
            <v>0.35271745920199998</v>
          </cell>
          <cell r="IE43">
            <v>0.35105079412500001</v>
          </cell>
          <cell r="IF43">
            <v>0.351480960846</v>
          </cell>
          <cell r="IG43">
            <v>0.33575034141499999</v>
          </cell>
          <cell r="IH43">
            <v>0.34648734331100001</v>
          </cell>
          <cell r="II43">
            <v>0.36805915832500002</v>
          </cell>
          <cell r="IJ43">
            <v>0.33116525411600001</v>
          </cell>
          <cell r="IK43">
            <v>0.35847377777099998</v>
          </cell>
          <cell r="IL43">
            <v>0.35639244318000002</v>
          </cell>
          <cell r="IM43">
            <v>0.36533087491999999</v>
          </cell>
          <cell r="IN43">
            <v>0.360081851482</v>
          </cell>
          <cell r="IO43">
            <v>0.36899656057399999</v>
          </cell>
          <cell r="IP43">
            <v>0.33183062076600001</v>
          </cell>
          <cell r="IQ43">
            <v>0.37678062915799998</v>
          </cell>
          <cell r="IR43">
            <v>0.35159653425199999</v>
          </cell>
          <cell r="IS43">
            <v>1.31829725578E-2</v>
          </cell>
          <cell r="IT43">
            <v>26.670505523700001</v>
          </cell>
        </row>
        <row r="44">
          <cell r="A44" t="str">
            <v>SNP_P_4327501_G28A_promoter_ethA</v>
          </cell>
          <cell r="B44">
            <v>-0.38208937645000002</v>
          </cell>
          <cell r="C44">
            <v>-0.37775743007700002</v>
          </cell>
          <cell r="D44">
            <v>-0.36884617805499997</v>
          </cell>
          <cell r="E44">
            <v>-0.39285314083099998</v>
          </cell>
          <cell r="F44">
            <v>-0.38055464625399998</v>
          </cell>
          <cell r="G44">
            <v>-0.39533233642600002</v>
          </cell>
          <cell r="H44">
            <v>-0.37740427255600001</v>
          </cell>
          <cell r="I44">
            <v>-0.379565298557</v>
          </cell>
          <cell r="J44">
            <v>-0.40197849273699998</v>
          </cell>
          <cell r="K44">
            <v>-0.39705538749699998</v>
          </cell>
          <cell r="L44">
            <v>-0.38684141635899999</v>
          </cell>
          <cell r="M44">
            <v>-0.39676785469100001</v>
          </cell>
          <cell r="N44">
            <v>-0.38829988241199997</v>
          </cell>
          <cell r="O44">
            <v>-0.376733034849</v>
          </cell>
          <cell r="P44">
            <v>-0.388083934784</v>
          </cell>
          <cell r="Q44">
            <v>-0.40907004475600001</v>
          </cell>
          <cell r="R44">
            <v>-0.41550159454300001</v>
          </cell>
          <cell r="S44">
            <v>-0.39447322487800002</v>
          </cell>
          <cell r="T44">
            <v>-0.37718328833600001</v>
          </cell>
          <cell r="U44">
            <v>-0.40184301137900003</v>
          </cell>
          <cell r="V44">
            <v>-0.40123891830399999</v>
          </cell>
          <cell r="W44">
            <v>-0.39756929874399999</v>
          </cell>
          <cell r="X44">
            <v>-0.422529101372</v>
          </cell>
          <cell r="Y44">
            <v>-0.39686506986600001</v>
          </cell>
          <cell r="Z44">
            <v>-0.410241305828</v>
          </cell>
          <cell r="AA44">
            <v>-0.399111151695</v>
          </cell>
          <cell r="AB44">
            <v>-0.39979887008699999</v>
          </cell>
          <cell r="AC44">
            <v>-0.41362670064000001</v>
          </cell>
          <cell r="AD44">
            <v>-0.41328334808299999</v>
          </cell>
          <cell r="AE44">
            <v>-0.42977014184000001</v>
          </cell>
          <cell r="AF44">
            <v>-0.412205219269</v>
          </cell>
          <cell r="AG44">
            <v>-0.42328035831499999</v>
          </cell>
          <cell r="AH44">
            <v>-0.42521286010699999</v>
          </cell>
          <cell r="AI44">
            <v>-0.41912996768999999</v>
          </cell>
          <cell r="AJ44">
            <v>-0.411088645458</v>
          </cell>
          <cell r="AK44">
            <v>-0.42075294256200002</v>
          </cell>
          <cell r="AL44">
            <v>-0.43203097581900002</v>
          </cell>
          <cell r="AM44">
            <v>-0.39072334766400002</v>
          </cell>
          <cell r="AN44">
            <v>-0.40924933552699999</v>
          </cell>
          <cell r="AO44">
            <v>-0.40932792425199999</v>
          </cell>
          <cell r="AP44">
            <v>-0.42140728235199998</v>
          </cell>
          <cell r="AQ44">
            <v>-0.42930582165699999</v>
          </cell>
          <cell r="AR44">
            <v>-0.41615667939200002</v>
          </cell>
          <cell r="AS44">
            <v>-0.40988117456399997</v>
          </cell>
          <cell r="AT44">
            <v>-0.40230190753900003</v>
          </cell>
          <cell r="AU44">
            <v>-0.436193943024</v>
          </cell>
          <cell r="AV44">
            <v>-0.40867066383400003</v>
          </cell>
          <cell r="AW44">
            <v>-0.41290462017099999</v>
          </cell>
          <cell r="AX44">
            <v>-0.411598801613</v>
          </cell>
          <cell r="AY44">
            <v>-0.41980105638499998</v>
          </cell>
          <cell r="AZ44">
            <v>-0.40707150101700001</v>
          </cell>
          <cell r="BA44">
            <v>-0.42225715518000001</v>
          </cell>
          <cell r="BB44">
            <v>-0.41458052396799999</v>
          </cell>
          <cell r="BC44">
            <v>-0.41299337148699999</v>
          </cell>
          <cell r="BD44">
            <v>-0.418072879314</v>
          </cell>
          <cell r="BE44">
            <v>-0.41327887773499999</v>
          </cell>
          <cell r="BF44">
            <v>-0.42216396331799999</v>
          </cell>
          <cell r="BG44">
            <v>-0.39830642938600003</v>
          </cell>
          <cell r="BH44">
            <v>-0.41665285825699999</v>
          </cell>
          <cell r="BI44">
            <v>-0.42731887102100002</v>
          </cell>
          <cell r="BJ44">
            <v>-0.42117071151699997</v>
          </cell>
          <cell r="BK44">
            <v>-0.40960007906000001</v>
          </cell>
          <cell r="BL44">
            <v>-0.41979116201400002</v>
          </cell>
          <cell r="BM44">
            <v>-0.40835082531</v>
          </cell>
          <cell r="BN44">
            <v>-0.44340437650699999</v>
          </cell>
          <cell r="BO44">
            <v>-0.42004621028900002</v>
          </cell>
          <cell r="BP44">
            <v>-0.42464613914499999</v>
          </cell>
          <cell r="BQ44">
            <v>-0.39776486158399998</v>
          </cell>
          <cell r="BR44">
            <v>-0.426669061184</v>
          </cell>
          <cell r="BS44">
            <v>-0.41650575399400003</v>
          </cell>
          <cell r="BT44">
            <v>-0.41693696379700002</v>
          </cell>
          <cell r="BU44">
            <v>-0.435506403446</v>
          </cell>
          <cell r="BV44">
            <v>-0.42223846912399998</v>
          </cell>
          <cell r="BW44">
            <v>-0.41007092595099998</v>
          </cell>
          <cell r="BX44">
            <v>-0.42579594254499997</v>
          </cell>
          <cell r="BY44">
            <v>-0.41984882950800001</v>
          </cell>
          <cell r="BZ44">
            <v>-0.41842427849800001</v>
          </cell>
          <cell r="CA44">
            <v>-0.41990324854900002</v>
          </cell>
          <cell r="CB44">
            <v>-0.42909085750600001</v>
          </cell>
          <cell r="CC44">
            <v>-0.43370205163999997</v>
          </cell>
          <cell r="CD44">
            <v>-0.418638885021</v>
          </cell>
          <cell r="CE44">
            <v>-0.423708170652</v>
          </cell>
          <cell r="CF44">
            <v>-0.42882952094100002</v>
          </cell>
          <cell r="CG44">
            <v>-0.40501648187599998</v>
          </cell>
          <cell r="CH44">
            <v>-0.42367506027200003</v>
          </cell>
          <cell r="CI44">
            <v>-0.429433614016</v>
          </cell>
          <cell r="CJ44">
            <v>-0.41732767224299999</v>
          </cell>
          <cell r="CK44">
            <v>-0.42882528901099998</v>
          </cell>
          <cell r="CL44">
            <v>-0.436751335859</v>
          </cell>
          <cell r="CM44">
            <v>-0.40134000778200002</v>
          </cell>
          <cell r="CN44">
            <v>-0.41990464925799997</v>
          </cell>
          <cell r="CO44">
            <v>-0.42793878912900002</v>
          </cell>
          <cell r="CP44">
            <v>-0.425580233335</v>
          </cell>
          <cell r="CQ44">
            <v>-0.41498747468000002</v>
          </cell>
          <cell r="CR44">
            <v>-0.42933186888699998</v>
          </cell>
          <cell r="CS44">
            <v>-0.427629083395</v>
          </cell>
          <cell r="CT44">
            <v>-0.424482882023</v>
          </cell>
          <cell r="CU44">
            <v>-0.41037610173200001</v>
          </cell>
          <cell r="CV44">
            <v>-0.40754663944199998</v>
          </cell>
          <cell r="CW44">
            <v>-0.42612671852099998</v>
          </cell>
          <cell r="CX44">
            <v>-0.42465764284099999</v>
          </cell>
          <cell r="CY44">
            <v>-0.42726829647999998</v>
          </cell>
          <cell r="CZ44">
            <v>-0.421849429607</v>
          </cell>
          <cell r="DA44">
            <v>-0.42462152242700002</v>
          </cell>
          <cell r="DB44">
            <v>-0.41720759868599999</v>
          </cell>
          <cell r="DC44">
            <v>-0.43015438318299998</v>
          </cell>
          <cell r="DD44">
            <v>-0.44926708936699999</v>
          </cell>
          <cell r="DE44">
            <v>-0.431059420109</v>
          </cell>
          <cell r="DF44">
            <v>-0.41398262977599998</v>
          </cell>
          <cell r="DG44">
            <v>-0.41107699274999998</v>
          </cell>
          <cell r="DH44">
            <v>-0.43824952840800002</v>
          </cell>
          <cell r="DI44">
            <v>-0.44121640920600003</v>
          </cell>
          <cell r="DJ44">
            <v>-0.42859876155900001</v>
          </cell>
          <cell r="DK44">
            <v>-0.41714715957600002</v>
          </cell>
          <cell r="DL44">
            <v>-0.41252958774600001</v>
          </cell>
          <cell r="DM44">
            <v>-0.40941810607899998</v>
          </cell>
          <cell r="DN44">
            <v>-0.42190724611300001</v>
          </cell>
          <cell r="DO44">
            <v>-0.39788788557100002</v>
          </cell>
          <cell r="DP44">
            <v>-0.41116333007799999</v>
          </cell>
          <cell r="DQ44">
            <v>-0.42064732313199998</v>
          </cell>
          <cell r="DR44">
            <v>-0.42186382412899998</v>
          </cell>
          <cell r="DS44">
            <v>-0.416737735271</v>
          </cell>
          <cell r="DT44">
            <v>-0.42231321334799998</v>
          </cell>
          <cell r="DU44">
            <v>-0.42169103026400001</v>
          </cell>
          <cell r="DV44">
            <v>-0.43672415614100002</v>
          </cell>
          <cell r="DW44">
            <v>-0.42942357063300002</v>
          </cell>
          <cell r="DX44">
            <v>-0.40689897537199998</v>
          </cell>
          <cell r="DY44">
            <v>-0.425765186548</v>
          </cell>
          <cell r="DZ44">
            <v>-0.42233648896199999</v>
          </cell>
          <cell r="EA44">
            <v>-0.42387679219199997</v>
          </cell>
          <cell r="EB44">
            <v>-0.416910350323</v>
          </cell>
          <cell r="EC44">
            <v>-0.43433904647799998</v>
          </cell>
          <cell r="ED44">
            <v>-0.425210952759</v>
          </cell>
          <cell r="EE44">
            <v>-0.43267694115599997</v>
          </cell>
          <cell r="EF44">
            <v>-0.43301385641099999</v>
          </cell>
          <cell r="EG44">
            <v>-0.42988198995600002</v>
          </cell>
          <cell r="EH44">
            <v>-0.43419545888900002</v>
          </cell>
          <cell r="EI44">
            <v>-0.41111797094300001</v>
          </cell>
          <cell r="EJ44">
            <v>-0.43048459291500002</v>
          </cell>
          <cell r="EK44">
            <v>-0.42445921897900002</v>
          </cell>
          <cell r="EL44">
            <v>-0.44367206096599998</v>
          </cell>
          <cell r="EM44">
            <v>-0.42570820450800001</v>
          </cell>
          <cell r="EN44">
            <v>-0.43781727552400002</v>
          </cell>
          <cell r="EO44">
            <v>-0.43794661760300002</v>
          </cell>
          <cell r="EP44">
            <v>-0.443730503321</v>
          </cell>
          <cell r="EQ44">
            <v>-0.40510755777399998</v>
          </cell>
          <cell r="ER44">
            <v>-0.42695674300199998</v>
          </cell>
          <cell r="ES44">
            <v>-0.44180390238799999</v>
          </cell>
          <cell r="ET44">
            <v>-0.435030192137</v>
          </cell>
          <cell r="EU44">
            <v>-0.43449708819400001</v>
          </cell>
          <cell r="EV44">
            <v>-0.43545997142800003</v>
          </cell>
          <cell r="EW44">
            <v>-0.42548084259000002</v>
          </cell>
          <cell r="EX44">
            <v>-0.41567480564100001</v>
          </cell>
          <cell r="EY44">
            <v>-0.405319541693</v>
          </cell>
          <cell r="EZ44">
            <v>-0.419446140528</v>
          </cell>
          <cell r="FA44">
            <v>-0.43200176954300001</v>
          </cell>
          <cell r="FB44">
            <v>-0.436478495598</v>
          </cell>
          <cell r="FC44">
            <v>-0.43386900425000002</v>
          </cell>
          <cell r="FD44">
            <v>-0.43481841683400002</v>
          </cell>
          <cell r="FE44">
            <v>-0.42258328199400003</v>
          </cell>
          <cell r="FF44">
            <v>-0.44615036249200002</v>
          </cell>
          <cell r="FG44">
            <v>-0.427634239197</v>
          </cell>
          <cell r="FH44">
            <v>-0.433187782764</v>
          </cell>
          <cell r="FI44">
            <v>-0.42273777723299999</v>
          </cell>
          <cell r="FJ44">
            <v>-0.437388777733</v>
          </cell>
          <cell r="FK44">
            <v>-0.41585499048199998</v>
          </cell>
          <cell r="FL44">
            <v>-0.42957890033700002</v>
          </cell>
          <cell r="FM44">
            <v>-0.41655105352400001</v>
          </cell>
          <cell r="FN44">
            <v>-0.42278167605400002</v>
          </cell>
          <cell r="FO44">
            <v>-0.42354893684400002</v>
          </cell>
          <cell r="FP44">
            <v>-0.433755874634</v>
          </cell>
          <cell r="FQ44">
            <v>-0.429550409317</v>
          </cell>
          <cell r="FR44">
            <v>-0.42708277702300002</v>
          </cell>
          <cell r="FS44">
            <v>-0.432058155537</v>
          </cell>
          <cell r="FT44">
            <v>-0.437988162041</v>
          </cell>
          <cell r="FU44">
            <v>-0.427865952253</v>
          </cell>
          <cell r="FV44">
            <v>-0.44496685266500002</v>
          </cell>
          <cell r="FW44">
            <v>-0.44099342822999998</v>
          </cell>
          <cell r="FX44">
            <v>-0.426506459713</v>
          </cell>
          <cell r="FY44">
            <v>-0.43796417117100001</v>
          </cell>
          <cell r="FZ44">
            <v>-0.42354455590200002</v>
          </cell>
          <cell r="GA44">
            <v>-0.42533975839600002</v>
          </cell>
          <cell r="GB44">
            <v>-0.43705332279199999</v>
          </cell>
          <cell r="GC44">
            <v>-0.43804848194099999</v>
          </cell>
          <cell r="GD44">
            <v>-0.42495921254199998</v>
          </cell>
          <cell r="GE44">
            <v>-0.43365705013299999</v>
          </cell>
          <cell r="GF44">
            <v>-0.446969807148</v>
          </cell>
          <cell r="GG44">
            <v>-0.43001759052299998</v>
          </cell>
          <cell r="GH44">
            <v>-0.46007162332500001</v>
          </cell>
          <cell r="GI44">
            <v>-0.45654991269099998</v>
          </cell>
          <cell r="GJ44">
            <v>-0.42963176965700001</v>
          </cell>
          <cell r="GK44">
            <v>-0.442088156939</v>
          </cell>
          <cell r="GL44">
            <v>-0.43014115095099997</v>
          </cell>
          <cell r="GM44">
            <v>-0.422461360693</v>
          </cell>
          <cell r="GN44">
            <v>-0.43502068519600001</v>
          </cell>
          <cell r="GO44">
            <v>-0.44326302409200002</v>
          </cell>
          <cell r="GP44">
            <v>-0.42090356349899999</v>
          </cell>
          <cell r="GQ44">
            <v>-0.45205157995200002</v>
          </cell>
          <cell r="GR44">
            <v>-0.43721610307699998</v>
          </cell>
          <cell r="GS44">
            <v>-0.43136078119299998</v>
          </cell>
          <cell r="GT44">
            <v>-0.41867744922599998</v>
          </cell>
          <cell r="GU44">
            <v>-0.437245249748</v>
          </cell>
          <cell r="GV44">
            <v>-0.43875774741200002</v>
          </cell>
          <cell r="GW44">
            <v>-0.44141137599899999</v>
          </cell>
          <cell r="GX44">
            <v>-0.44680517911899997</v>
          </cell>
          <cell r="GY44">
            <v>-0.444378346205</v>
          </cell>
          <cell r="GZ44">
            <v>-0.42999917268799998</v>
          </cell>
          <cell r="HA44">
            <v>-0.41210430860500002</v>
          </cell>
          <cell r="HB44">
            <v>-0.43369871377899999</v>
          </cell>
          <cell r="HC44">
            <v>-0.43386584520299998</v>
          </cell>
          <cell r="HD44">
            <v>-0.43323907256100003</v>
          </cell>
          <cell r="HE44">
            <v>-0.40962857007999998</v>
          </cell>
          <cell r="HF44">
            <v>-0.450025141239</v>
          </cell>
          <cell r="HG44">
            <v>-0.44188839197200003</v>
          </cell>
          <cell r="HH44">
            <v>-0.41645407676700003</v>
          </cell>
          <cell r="HI44">
            <v>-0.43332085013400001</v>
          </cell>
          <cell r="HJ44">
            <v>-0.43215662241000002</v>
          </cell>
          <cell r="HK44">
            <v>-0.43318688869499999</v>
          </cell>
          <cell r="HL44">
            <v>-0.44355866312999997</v>
          </cell>
          <cell r="HM44">
            <v>-0.43067348003400002</v>
          </cell>
          <cell r="HN44">
            <v>-0.43512460589399998</v>
          </cell>
          <cell r="HO44">
            <v>-0.42553353309600001</v>
          </cell>
          <cell r="HP44">
            <v>-0.45251822471600001</v>
          </cell>
          <cell r="HQ44">
            <v>-0.43312644958500002</v>
          </cell>
          <cell r="HR44">
            <v>-0.419113248587</v>
          </cell>
          <cell r="HS44">
            <v>-0.44965273141899997</v>
          </cell>
          <cell r="HT44">
            <v>-0.43129831552499998</v>
          </cell>
          <cell r="HU44">
            <v>-0.44111099839200002</v>
          </cell>
          <cell r="HV44">
            <v>-0.42727816104900002</v>
          </cell>
          <cell r="HW44">
            <v>-0.44399434328100001</v>
          </cell>
          <cell r="HX44">
            <v>-0.42628788948099999</v>
          </cell>
          <cell r="HY44">
            <v>-0.42667695879899997</v>
          </cell>
          <cell r="HZ44">
            <v>-0.43575888872099999</v>
          </cell>
          <cell r="IA44">
            <v>-0.43329635262499999</v>
          </cell>
          <cell r="IB44">
            <v>-0.43199789524100002</v>
          </cell>
          <cell r="IC44">
            <v>-0.422325611115</v>
          </cell>
          <cell r="ID44">
            <v>-0.42636394500699998</v>
          </cell>
          <cell r="IE44">
            <v>-0.43287155032199998</v>
          </cell>
          <cell r="IF44">
            <v>-0.42213308811200001</v>
          </cell>
          <cell r="IG44">
            <v>-0.43763226270700001</v>
          </cell>
          <cell r="IH44">
            <v>-0.43211874365800002</v>
          </cell>
          <cell r="II44">
            <v>-0.41538166999800002</v>
          </cell>
          <cell r="IJ44">
            <v>-0.45978790521599999</v>
          </cell>
          <cell r="IK44">
            <v>-0.41910225153000003</v>
          </cell>
          <cell r="IL44">
            <v>-0.433169990778</v>
          </cell>
          <cell r="IM44">
            <v>-0.41354623436900001</v>
          </cell>
          <cell r="IN44">
            <v>-0.435968220234</v>
          </cell>
          <cell r="IO44">
            <v>-0.423808068037</v>
          </cell>
          <cell r="IP44">
            <v>-0.43640801310499999</v>
          </cell>
          <cell r="IQ44">
            <v>-0.44824272394199999</v>
          </cell>
          <cell r="IR44">
            <v>-0.422814190388</v>
          </cell>
          <cell r="IS44">
            <v>1.58830415457E-2</v>
          </cell>
          <cell r="IT44">
            <v>-26.6204795837</v>
          </cell>
        </row>
        <row r="45">
          <cell r="A45" t="str">
            <v>SNP_CZ_4326603_G871A_Q291._ethA</v>
          </cell>
          <cell r="B45">
            <v>0.34785056114200003</v>
          </cell>
          <cell r="C45">
            <v>0.34696882963199999</v>
          </cell>
          <cell r="D45">
            <v>0.36856353282900001</v>
          </cell>
          <cell r="E45">
            <v>0.37291461229299999</v>
          </cell>
          <cell r="F45">
            <v>0.34285473823500001</v>
          </cell>
          <cell r="G45">
            <v>0.368597090244</v>
          </cell>
          <cell r="H45">
            <v>0.38565069436999999</v>
          </cell>
          <cell r="I45">
            <v>0.357070982456</v>
          </cell>
          <cell r="J45">
            <v>0.34586787223799997</v>
          </cell>
          <cell r="K45">
            <v>0.368030071259</v>
          </cell>
          <cell r="L45">
            <v>0.37658619880700001</v>
          </cell>
          <cell r="M45">
            <v>0.35149580240200001</v>
          </cell>
          <cell r="N45">
            <v>0.376524507999</v>
          </cell>
          <cell r="O45">
            <v>0.377175092697</v>
          </cell>
          <cell r="P45">
            <v>0.36324226856199998</v>
          </cell>
          <cell r="Q45">
            <v>0.34774714708299997</v>
          </cell>
          <cell r="R45">
            <v>0.35410010814699999</v>
          </cell>
          <cell r="S45">
            <v>0.37642896175399998</v>
          </cell>
          <cell r="T45">
            <v>0.38140571117400002</v>
          </cell>
          <cell r="U45">
            <v>0.37425822019600002</v>
          </cell>
          <cell r="V45">
            <v>0.34705394506499998</v>
          </cell>
          <cell r="W45">
            <v>0.39304286241500003</v>
          </cell>
          <cell r="X45">
            <v>0.33525580167800001</v>
          </cell>
          <cell r="Y45">
            <v>0.37416303157800002</v>
          </cell>
          <cell r="Z45">
            <v>0.373069167137</v>
          </cell>
          <cell r="AA45">
            <v>0.39203405380200002</v>
          </cell>
          <cell r="AB45">
            <v>0.38738703727700002</v>
          </cell>
          <cell r="AC45">
            <v>0.365796685219</v>
          </cell>
          <cell r="AD45">
            <v>0.37983322143600001</v>
          </cell>
          <cell r="AE45">
            <v>0.37132263183600001</v>
          </cell>
          <cell r="AF45">
            <v>0.38200527429600001</v>
          </cell>
          <cell r="AG45">
            <v>0.38589775562299999</v>
          </cell>
          <cell r="AH45">
            <v>0.37558853626299998</v>
          </cell>
          <cell r="AI45">
            <v>0.37243509292600002</v>
          </cell>
          <cell r="AJ45">
            <v>0.37212908268</v>
          </cell>
          <cell r="AK45">
            <v>0.36133897304500001</v>
          </cell>
          <cell r="AL45">
            <v>0.36246639490100002</v>
          </cell>
          <cell r="AM45">
            <v>0.37729877233499998</v>
          </cell>
          <cell r="AN45">
            <v>0.37616974115399998</v>
          </cell>
          <cell r="AO45">
            <v>0.37715858221100002</v>
          </cell>
          <cell r="AP45">
            <v>0.36663413047799998</v>
          </cell>
          <cell r="AQ45">
            <v>0.38307005167000002</v>
          </cell>
          <cell r="AR45">
            <v>0.35204792022699999</v>
          </cell>
          <cell r="AS45">
            <v>0.38616192340900002</v>
          </cell>
          <cell r="AT45">
            <v>0.38594889640800001</v>
          </cell>
          <cell r="AU45">
            <v>0.38410466909399998</v>
          </cell>
          <cell r="AV45">
            <v>0.36925256252299998</v>
          </cell>
          <cell r="AW45">
            <v>0.36200338602100002</v>
          </cell>
          <cell r="AX45">
            <v>0.37976056337399999</v>
          </cell>
          <cell r="AY45">
            <v>0.359492838383</v>
          </cell>
          <cell r="AZ45">
            <v>0.35614877939200001</v>
          </cell>
          <cell r="BA45">
            <v>0.37339240312600003</v>
          </cell>
          <cell r="BB45">
            <v>0.36544281244299998</v>
          </cell>
          <cell r="BC45">
            <v>0.37821388244600002</v>
          </cell>
          <cell r="BD45">
            <v>0.36506164073899999</v>
          </cell>
          <cell r="BE45">
            <v>0.36514753103300002</v>
          </cell>
          <cell r="BF45">
            <v>0.38208973407699998</v>
          </cell>
          <cell r="BG45">
            <v>0.38124555349299999</v>
          </cell>
          <cell r="BH45">
            <v>0.37154704332400001</v>
          </cell>
          <cell r="BI45">
            <v>0.38287502527200001</v>
          </cell>
          <cell r="BJ45">
            <v>0.369298934937</v>
          </cell>
          <cell r="BK45">
            <v>0.36543136835099999</v>
          </cell>
          <cell r="BL45">
            <v>0.396558403969</v>
          </cell>
          <cell r="BM45">
            <v>0.37666219472899998</v>
          </cell>
          <cell r="BN45">
            <v>0.36465328931800001</v>
          </cell>
          <cell r="BO45">
            <v>0.38362830877300003</v>
          </cell>
          <cell r="BP45">
            <v>0.37242037057900002</v>
          </cell>
          <cell r="BQ45">
            <v>0.41189408302300001</v>
          </cell>
          <cell r="BR45">
            <v>0.38223582506199999</v>
          </cell>
          <cell r="BS45">
            <v>0.36776143312499998</v>
          </cell>
          <cell r="BT45">
            <v>0.35900914669</v>
          </cell>
          <cell r="BU45">
            <v>0.35977274179500002</v>
          </cell>
          <cell r="BV45">
            <v>0.36773043870900002</v>
          </cell>
          <cell r="BW45">
            <v>0.38032013177899998</v>
          </cell>
          <cell r="BX45">
            <v>0.38113158941300002</v>
          </cell>
          <cell r="BY45">
            <v>0.363232791424</v>
          </cell>
          <cell r="BZ45">
            <v>0.34436666965500001</v>
          </cell>
          <cell r="CA45">
            <v>0.33378303051000002</v>
          </cell>
          <cell r="CB45">
            <v>0.35804772376999999</v>
          </cell>
          <cell r="CC45">
            <v>0.35436803102499997</v>
          </cell>
          <cell r="CD45">
            <v>0.374156177044</v>
          </cell>
          <cell r="CE45">
            <v>0.36301392316800002</v>
          </cell>
          <cell r="CF45">
            <v>0.37105369567899998</v>
          </cell>
          <cell r="CG45">
            <v>0.36336034536400003</v>
          </cell>
          <cell r="CH45">
            <v>0.35696101188700002</v>
          </cell>
          <cell r="CI45">
            <v>0.37137353420300001</v>
          </cell>
          <cell r="CJ45">
            <v>0.36015504598600001</v>
          </cell>
          <cell r="CK45">
            <v>0.37337720394099999</v>
          </cell>
          <cell r="CL45">
            <v>0.37673443555800001</v>
          </cell>
          <cell r="CM45">
            <v>0.37252378463699998</v>
          </cell>
          <cell r="CN45">
            <v>0.368238031864</v>
          </cell>
          <cell r="CO45">
            <v>0.37622570991499998</v>
          </cell>
          <cell r="CP45">
            <v>0.38518017530400001</v>
          </cell>
          <cell r="CQ45">
            <v>0.35771703720100001</v>
          </cell>
          <cell r="CR45">
            <v>0.37705945968600002</v>
          </cell>
          <cell r="CS45">
            <v>0.35746794938999998</v>
          </cell>
          <cell r="CT45">
            <v>0.36802470684100003</v>
          </cell>
          <cell r="CU45">
            <v>0.39923834800699998</v>
          </cell>
          <cell r="CV45">
            <v>0.36850219964999997</v>
          </cell>
          <cell r="CW45">
            <v>0.35278964042700001</v>
          </cell>
          <cell r="CX45">
            <v>0.35566186904899999</v>
          </cell>
          <cell r="CY45">
            <v>0.34874242544200001</v>
          </cell>
          <cell r="CZ45">
            <v>0.37821674346900003</v>
          </cell>
          <cell r="DA45">
            <v>0.36316657066300001</v>
          </cell>
          <cell r="DB45">
            <v>0.37979871034599999</v>
          </cell>
          <cell r="DC45">
            <v>0.34997731447199998</v>
          </cell>
          <cell r="DD45">
            <v>0.33963757753399998</v>
          </cell>
          <cell r="DE45">
            <v>0.35035401582699999</v>
          </cell>
          <cell r="DF45">
            <v>0.385091304779</v>
          </cell>
          <cell r="DG45">
            <v>0.34864503145199999</v>
          </cell>
          <cell r="DH45">
            <v>0.35717010498000001</v>
          </cell>
          <cell r="DI45">
            <v>0.35958313941999998</v>
          </cell>
          <cell r="DJ45">
            <v>0.35054057836500002</v>
          </cell>
          <cell r="DK45">
            <v>0.37794470787000001</v>
          </cell>
          <cell r="DL45">
            <v>0.39525741338699999</v>
          </cell>
          <cell r="DM45">
            <v>0.36917841434499998</v>
          </cell>
          <cell r="DN45">
            <v>0.35557067394300002</v>
          </cell>
          <cell r="DO45">
            <v>0.37089276313800001</v>
          </cell>
          <cell r="DP45">
            <v>0.36587554216399998</v>
          </cell>
          <cell r="DQ45">
            <v>0.37990373373000003</v>
          </cell>
          <cell r="DR45">
            <v>0.36632996797599998</v>
          </cell>
          <cell r="DS45">
            <v>0.378868877888</v>
          </cell>
          <cell r="DT45">
            <v>0.37170439958599999</v>
          </cell>
          <cell r="DU45">
            <v>0.36637145280799999</v>
          </cell>
          <cell r="DV45">
            <v>0.34695267677300001</v>
          </cell>
          <cell r="DW45">
            <v>0.378114759922</v>
          </cell>
          <cell r="DX45">
            <v>0.37489312887199999</v>
          </cell>
          <cell r="DY45">
            <v>0.372299253941</v>
          </cell>
          <cell r="DZ45">
            <v>0.37395453453100003</v>
          </cell>
          <cell r="EA45">
            <v>0.35078412294400002</v>
          </cell>
          <cell r="EB45">
            <v>0.36782753467599999</v>
          </cell>
          <cell r="EC45">
            <v>0.36198705434799999</v>
          </cell>
          <cell r="ED45">
            <v>0.37163442373299999</v>
          </cell>
          <cell r="EE45">
            <v>0.36642724275600003</v>
          </cell>
          <cell r="EF45">
            <v>0.35384291410399998</v>
          </cell>
          <cell r="EG45">
            <v>0.38138276338600002</v>
          </cell>
          <cell r="EH45">
            <v>0.353730261326</v>
          </cell>
          <cell r="EI45">
            <v>0.369492590427</v>
          </cell>
          <cell r="EJ45">
            <v>0.37711769342399998</v>
          </cell>
          <cell r="EK45">
            <v>0.39089787006400001</v>
          </cell>
          <cell r="EL45">
            <v>0.367124557495</v>
          </cell>
          <cell r="EM45">
            <v>0.37908637523700001</v>
          </cell>
          <cell r="EN45">
            <v>0.342440247536</v>
          </cell>
          <cell r="EO45">
            <v>0.34144699573499998</v>
          </cell>
          <cell r="EP45">
            <v>0.35810118913700001</v>
          </cell>
          <cell r="EQ45">
            <v>0.39156383276000001</v>
          </cell>
          <cell r="ER45">
            <v>0.35601389408099998</v>
          </cell>
          <cell r="ES45">
            <v>0.35684919357299999</v>
          </cell>
          <cell r="ET45">
            <v>0.36321222782099999</v>
          </cell>
          <cell r="EU45">
            <v>0.34064894914600002</v>
          </cell>
          <cell r="EV45">
            <v>0.35881739854799999</v>
          </cell>
          <cell r="EW45">
            <v>0.37980937957799998</v>
          </cell>
          <cell r="EX45">
            <v>0.37969779968299999</v>
          </cell>
          <cell r="EY45">
            <v>0.39031511545199998</v>
          </cell>
          <cell r="EZ45">
            <v>0.380315840244</v>
          </cell>
          <cell r="FA45">
            <v>0.37931704521199999</v>
          </cell>
          <cell r="FB45">
            <v>0.37265247106600002</v>
          </cell>
          <cell r="FC45">
            <v>0.36824965476999999</v>
          </cell>
          <cell r="FD45">
            <v>0.37779390811899999</v>
          </cell>
          <cell r="FE45">
            <v>0.37677061557800001</v>
          </cell>
          <cell r="FF45">
            <v>0.358084917068</v>
          </cell>
          <cell r="FG45">
            <v>0.35599035024600001</v>
          </cell>
          <cell r="FH45">
            <v>0.38069319725</v>
          </cell>
          <cell r="FI45">
            <v>0.37518024444600001</v>
          </cell>
          <cell r="FJ45">
            <v>0.35884016752199999</v>
          </cell>
          <cell r="FK45">
            <v>0.37793862819700003</v>
          </cell>
          <cell r="FL45">
            <v>0.39045912027399998</v>
          </cell>
          <cell r="FM45">
            <v>0.39532023668299998</v>
          </cell>
          <cell r="FN45">
            <v>0.370009541512</v>
          </cell>
          <cell r="FO45">
            <v>0.37218248844099999</v>
          </cell>
          <cell r="FP45">
            <v>0.33339869975999997</v>
          </cell>
          <cell r="FQ45">
            <v>0.36286419630099997</v>
          </cell>
          <cell r="FR45">
            <v>0.36629098653800002</v>
          </cell>
          <cell r="FS45">
            <v>0.37780225276899998</v>
          </cell>
          <cell r="FT45">
            <v>0.35499817132900002</v>
          </cell>
          <cell r="FU45">
            <v>0.34425270557400001</v>
          </cell>
          <cell r="FV45">
            <v>0.35235232114800003</v>
          </cell>
          <cell r="FW45">
            <v>0.346561074257</v>
          </cell>
          <cell r="FX45">
            <v>0.36593997478500001</v>
          </cell>
          <cell r="FY45">
            <v>0.37845575809499998</v>
          </cell>
          <cell r="FZ45">
            <v>0.37460219860100002</v>
          </cell>
          <cell r="GA45">
            <v>0.38768208026899997</v>
          </cell>
          <cell r="GB45">
            <v>0.38210362195999997</v>
          </cell>
          <cell r="GC45">
            <v>0.36568790674200002</v>
          </cell>
          <cell r="GD45">
            <v>0.39811748266199998</v>
          </cell>
          <cell r="GE45">
            <v>0.37088334560399999</v>
          </cell>
          <cell r="GF45">
            <v>0.38088709116000002</v>
          </cell>
          <cell r="GG45">
            <v>0.35737878084199998</v>
          </cell>
          <cell r="GH45">
            <v>0.359660685062</v>
          </cell>
          <cell r="GI45">
            <v>0.362234055996</v>
          </cell>
          <cell r="GJ45">
            <v>0.37251603603400002</v>
          </cell>
          <cell r="GK45">
            <v>0.36263871192899999</v>
          </cell>
          <cell r="GL45">
            <v>0.38135242462199997</v>
          </cell>
          <cell r="GM45">
            <v>0.37356400489800001</v>
          </cell>
          <cell r="GN45">
            <v>0.36247062683100001</v>
          </cell>
          <cell r="GO45">
            <v>0.35598397254899999</v>
          </cell>
          <cell r="GP45">
            <v>0.36467850208300001</v>
          </cell>
          <cell r="GQ45">
            <v>0.37020021676999998</v>
          </cell>
          <cell r="GR45">
            <v>0.38059210777300001</v>
          </cell>
          <cell r="GS45">
            <v>0.35995084047300002</v>
          </cell>
          <cell r="GT45">
            <v>0.37048554420500002</v>
          </cell>
          <cell r="GU45">
            <v>0.36773282289499998</v>
          </cell>
          <cell r="GV45">
            <v>0.386955201626</v>
          </cell>
          <cell r="GW45">
            <v>0.35986083746000003</v>
          </cell>
          <cell r="GX45">
            <v>0.35817223787300001</v>
          </cell>
          <cell r="GY45">
            <v>0.34674036502799999</v>
          </cell>
          <cell r="GZ45">
            <v>0.348074674606</v>
          </cell>
          <cell r="HA45">
            <v>0.37714809179300002</v>
          </cell>
          <cell r="HB45">
            <v>0.37920373678199998</v>
          </cell>
          <cell r="HC45">
            <v>0.38405495882000001</v>
          </cell>
          <cell r="HD45">
            <v>0.35842657089199997</v>
          </cell>
          <cell r="HE45">
            <v>0.369388878345</v>
          </cell>
          <cell r="HF45">
            <v>0.37791401147800002</v>
          </cell>
          <cell r="HG45">
            <v>0.36536633968400001</v>
          </cell>
          <cell r="HH45">
            <v>0.406167984009</v>
          </cell>
          <cell r="HI45">
            <v>0.37648069858599997</v>
          </cell>
          <cell r="HJ45">
            <v>0.38045626878700001</v>
          </cell>
          <cell r="HK45">
            <v>0.38131296634700002</v>
          </cell>
          <cell r="HL45">
            <v>0.36251580715199999</v>
          </cell>
          <cell r="HM45">
            <v>0.38029587268800003</v>
          </cell>
          <cell r="HN45">
            <v>0.390285015106</v>
          </cell>
          <cell r="HO45">
            <v>0.35275405645399999</v>
          </cell>
          <cell r="HP45">
            <v>0.34053355455399997</v>
          </cell>
          <cell r="HQ45">
            <v>0.37183880806000003</v>
          </cell>
          <cell r="HR45">
            <v>0.378684282303</v>
          </cell>
          <cell r="HS45">
            <v>0.378628432751</v>
          </cell>
          <cell r="HT45">
            <v>0.339966356754</v>
          </cell>
          <cell r="HU45">
            <v>0.36874300241500002</v>
          </cell>
          <cell r="HV45">
            <v>0.35832870006599998</v>
          </cell>
          <cell r="HW45">
            <v>0.35458225011799999</v>
          </cell>
          <cell r="HX45">
            <v>0.36018031835600001</v>
          </cell>
          <cell r="HY45">
            <v>0.357946932316</v>
          </cell>
          <cell r="HZ45">
            <v>0.36611324548700003</v>
          </cell>
          <cell r="IA45">
            <v>0.36624443531</v>
          </cell>
          <cell r="IB45">
            <v>0.35355538129800002</v>
          </cell>
          <cell r="IC45">
            <v>0.35020428896</v>
          </cell>
          <cell r="ID45">
            <v>0.37209564447400001</v>
          </cell>
          <cell r="IE45">
            <v>0.36508488655100002</v>
          </cell>
          <cell r="IF45">
            <v>0.36276185512499998</v>
          </cell>
          <cell r="IG45">
            <v>0.35046637058300001</v>
          </cell>
          <cell r="IH45">
            <v>0.36138421297099999</v>
          </cell>
          <cell r="II45">
            <v>0.38132894039199999</v>
          </cell>
          <cell r="IJ45">
            <v>0.34516167640700002</v>
          </cell>
          <cell r="IK45">
            <v>0.37227505445499998</v>
          </cell>
          <cell r="IL45">
            <v>0.36937773227699999</v>
          </cell>
          <cell r="IM45">
            <v>0.37891566753400002</v>
          </cell>
          <cell r="IN45">
            <v>0.37641280889500001</v>
          </cell>
          <cell r="IO45">
            <v>0.38857507705700001</v>
          </cell>
          <cell r="IP45">
            <v>0.34142082929599998</v>
          </cell>
          <cell r="IQ45">
            <v>0.38948440551800001</v>
          </cell>
          <cell r="IR45">
            <v>0.36846721172300001</v>
          </cell>
          <cell r="IS45">
            <v>1.38422725722E-2</v>
          </cell>
          <cell r="IT45">
            <v>26.618982315099998</v>
          </cell>
        </row>
        <row r="46">
          <cell r="A46" t="str">
            <v>DEL_CF_4326173_d1301A_434_ethA</v>
          </cell>
          <cell r="B46">
            <v>0.30052977800399999</v>
          </cell>
          <cell r="C46">
            <v>0.30618464946700003</v>
          </cell>
          <cell r="D46">
            <v>0.321696102619</v>
          </cell>
          <cell r="E46">
            <v>0.33136630058299998</v>
          </cell>
          <cell r="F46">
            <v>0.30192339420300002</v>
          </cell>
          <cell r="G46">
            <v>0.33029294013999999</v>
          </cell>
          <cell r="H46">
            <v>0.33411121368399999</v>
          </cell>
          <cell r="I46">
            <v>0.31827086210299999</v>
          </cell>
          <cell r="J46">
            <v>0.30881714820900003</v>
          </cell>
          <cell r="K46">
            <v>0.320071578026</v>
          </cell>
          <cell r="L46">
            <v>0.33365124464000001</v>
          </cell>
          <cell r="M46">
            <v>0.30909770727199998</v>
          </cell>
          <cell r="N46">
            <v>0.32730329036700001</v>
          </cell>
          <cell r="O46">
            <v>0.32439368963199999</v>
          </cell>
          <cell r="P46">
            <v>0.32356381416300001</v>
          </cell>
          <cell r="Q46">
            <v>0.30488544702499998</v>
          </cell>
          <cell r="R46">
            <v>0.314959585667</v>
          </cell>
          <cell r="S46">
            <v>0.33195543289200002</v>
          </cell>
          <cell r="T46">
            <v>0.33533442020400001</v>
          </cell>
          <cell r="U46">
            <v>0.32849669456500002</v>
          </cell>
          <cell r="V46">
            <v>0.307258009911</v>
          </cell>
          <cell r="W46">
            <v>0.35321152210200002</v>
          </cell>
          <cell r="X46">
            <v>0.30869072675699999</v>
          </cell>
          <cell r="Y46">
            <v>0.33293801546099999</v>
          </cell>
          <cell r="Z46">
            <v>0.33637934923200002</v>
          </cell>
          <cell r="AA46">
            <v>0.34982281923300002</v>
          </cell>
          <cell r="AB46">
            <v>0.34223806858099998</v>
          </cell>
          <cell r="AC46">
            <v>0.32788968086199999</v>
          </cell>
          <cell r="AD46">
            <v>0.33941638469699997</v>
          </cell>
          <cell r="AE46">
            <v>0.33421504497499999</v>
          </cell>
          <cell r="AF46">
            <v>0.342699766159</v>
          </cell>
          <cell r="AG46">
            <v>0.34869706630699998</v>
          </cell>
          <cell r="AH46">
            <v>0.33741092681899998</v>
          </cell>
          <cell r="AI46">
            <v>0.33346551656700002</v>
          </cell>
          <cell r="AJ46">
            <v>0.33155149221399999</v>
          </cell>
          <cell r="AK46">
            <v>0.32683312892900002</v>
          </cell>
          <cell r="AL46">
            <v>0.33421844243999999</v>
          </cell>
          <cell r="AM46">
            <v>0.32870852947200002</v>
          </cell>
          <cell r="AN46">
            <v>0.33438473939899999</v>
          </cell>
          <cell r="AO46">
            <v>0.34301054477699999</v>
          </cell>
          <cell r="AP46">
            <v>0.32532948255499999</v>
          </cell>
          <cell r="AQ46">
            <v>0.34333342313800003</v>
          </cell>
          <cell r="AR46">
            <v>0.31669634580599998</v>
          </cell>
          <cell r="AS46">
            <v>0.338201999664</v>
          </cell>
          <cell r="AT46">
            <v>0.34631609916700001</v>
          </cell>
          <cell r="AU46">
            <v>0.34208959341</v>
          </cell>
          <cell r="AV46">
            <v>0.333432734013</v>
          </cell>
          <cell r="AW46">
            <v>0.32497489452400002</v>
          </cell>
          <cell r="AX46">
            <v>0.34168481826800001</v>
          </cell>
          <cell r="AY46">
            <v>0.320283234119</v>
          </cell>
          <cell r="AZ46">
            <v>0.321049213409</v>
          </cell>
          <cell r="BA46">
            <v>0.33822774887099999</v>
          </cell>
          <cell r="BB46">
            <v>0.32534861564599998</v>
          </cell>
          <cell r="BC46">
            <v>0.338364124298</v>
          </cell>
          <cell r="BD46">
            <v>0.32896208763099999</v>
          </cell>
          <cell r="BE46">
            <v>0.32904201746</v>
          </cell>
          <cell r="BF46">
            <v>0.341282904148</v>
          </cell>
          <cell r="BG46">
            <v>0.34648650884600002</v>
          </cell>
          <cell r="BH46">
            <v>0.33638954162599999</v>
          </cell>
          <cell r="BI46">
            <v>0.34234446287199999</v>
          </cell>
          <cell r="BJ46">
            <v>0.33014833927199999</v>
          </cell>
          <cell r="BK46">
            <v>0.32773095369299998</v>
          </cell>
          <cell r="BL46">
            <v>0.35897475481000002</v>
          </cell>
          <cell r="BM46">
            <v>0.33247929811499999</v>
          </cell>
          <cell r="BN46">
            <v>0.332485854626</v>
          </cell>
          <cell r="BO46">
            <v>0.34513157606099998</v>
          </cell>
          <cell r="BP46">
            <v>0.334176838398</v>
          </cell>
          <cell r="BQ46">
            <v>0.36793947219799999</v>
          </cell>
          <cell r="BR46">
            <v>0.35053336620300002</v>
          </cell>
          <cell r="BS46">
            <v>0.32632505893699998</v>
          </cell>
          <cell r="BT46">
            <v>0.32555192709000003</v>
          </cell>
          <cell r="BU46">
            <v>0.32560467720000003</v>
          </cell>
          <cell r="BV46">
            <v>0.33690446615199998</v>
          </cell>
          <cell r="BW46">
            <v>0.338242411613</v>
          </cell>
          <cell r="BX46">
            <v>0.343228340149</v>
          </cell>
          <cell r="BY46">
            <v>0.32928085327099998</v>
          </cell>
          <cell r="BZ46">
            <v>0.31546461582200003</v>
          </cell>
          <cell r="CA46">
            <v>0.30188053846399998</v>
          </cell>
          <cell r="CB46">
            <v>0.32635414600399998</v>
          </cell>
          <cell r="CC46">
            <v>0.32062959671000002</v>
          </cell>
          <cell r="CD46">
            <v>0.340154826641</v>
          </cell>
          <cell r="CE46">
            <v>0.322927474976</v>
          </cell>
          <cell r="CF46">
            <v>0.34053242206599998</v>
          </cell>
          <cell r="CG46">
            <v>0.322039663792</v>
          </cell>
          <cell r="CH46">
            <v>0.323759734631</v>
          </cell>
          <cell r="CI46">
            <v>0.33649188280100001</v>
          </cell>
          <cell r="CJ46">
            <v>0.32196080684700001</v>
          </cell>
          <cell r="CK46">
            <v>0.33453667163799999</v>
          </cell>
          <cell r="CL46">
            <v>0.33909565210300002</v>
          </cell>
          <cell r="CM46">
            <v>0.330639958382</v>
          </cell>
          <cell r="CN46">
            <v>0.335693657398</v>
          </cell>
          <cell r="CO46">
            <v>0.33525270223600001</v>
          </cell>
          <cell r="CP46">
            <v>0.344770252705</v>
          </cell>
          <cell r="CQ46">
            <v>0.33003818988799999</v>
          </cell>
          <cell r="CR46">
            <v>0.33811163902300001</v>
          </cell>
          <cell r="CS46">
            <v>0.32465744018600001</v>
          </cell>
          <cell r="CT46">
            <v>0.32914429902999998</v>
          </cell>
          <cell r="CU46">
            <v>0.35872578620899997</v>
          </cell>
          <cell r="CV46">
            <v>0.33367520570800002</v>
          </cell>
          <cell r="CW46">
            <v>0.32345962524400002</v>
          </cell>
          <cell r="CX46">
            <v>0.32511359453200001</v>
          </cell>
          <cell r="CY46">
            <v>0.31555610895199998</v>
          </cell>
          <cell r="CZ46">
            <v>0.33339887857400002</v>
          </cell>
          <cell r="DA46">
            <v>0.32457113265999998</v>
          </cell>
          <cell r="DB46">
            <v>0.34068876504899998</v>
          </cell>
          <cell r="DC46">
            <v>0.30839014053300001</v>
          </cell>
          <cell r="DD46">
            <v>0.30892795324299999</v>
          </cell>
          <cell r="DE46">
            <v>0.31820505857499998</v>
          </cell>
          <cell r="DF46">
            <v>0.34416961669899998</v>
          </cell>
          <cell r="DG46">
            <v>0.31203639507300002</v>
          </cell>
          <cell r="DH46">
            <v>0.324173986912</v>
          </cell>
          <cell r="DI46">
            <v>0.326527535915</v>
          </cell>
          <cell r="DJ46">
            <v>0.31508529186200002</v>
          </cell>
          <cell r="DK46">
            <v>0.33650028705599999</v>
          </cell>
          <cell r="DL46">
            <v>0.355509638786</v>
          </cell>
          <cell r="DM46">
            <v>0.33061742782600001</v>
          </cell>
          <cell r="DN46">
            <v>0.32038521766700001</v>
          </cell>
          <cell r="DO46">
            <v>0.33012408018099998</v>
          </cell>
          <cell r="DP46">
            <v>0.32537996768999999</v>
          </cell>
          <cell r="DQ46">
            <v>0.34481650590899998</v>
          </cell>
          <cell r="DR46">
            <v>0.33137494325599998</v>
          </cell>
          <cell r="DS46">
            <v>0.34004563093200002</v>
          </cell>
          <cell r="DT46">
            <v>0.33145135641099999</v>
          </cell>
          <cell r="DU46">
            <v>0.329038202763</v>
          </cell>
          <cell r="DV46">
            <v>0.32004535198200001</v>
          </cell>
          <cell r="DW46">
            <v>0.34071004390699999</v>
          </cell>
          <cell r="DX46">
            <v>0.331246972084</v>
          </cell>
          <cell r="DY46">
            <v>0.33674097061199998</v>
          </cell>
          <cell r="DZ46">
            <v>0.33502215146999997</v>
          </cell>
          <cell r="EA46">
            <v>0.31715732812899999</v>
          </cell>
          <cell r="EB46">
            <v>0.33029603958100001</v>
          </cell>
          <cell r="EC46">
            <v>0.319682836533</v>
          </cell>
          <cell r="ED46">
            <v>0.33401954173999998</v>
          </cell>
          <cell r="EE46">
            <v>0.331461310387</v>
          </cell>
          <cell r="EF46">
            <v>0.32052838802299999</v>
          </cell>
          <cell r="EG46">
            <v>0.33783131837800001</v>
          </cell>
          <cell r="EH46">
            <v>0.31622391939200001</v>
          </cell>
          <cell r="EI46">
            <v>0.33240455389000001</v>
          </cell>
          <cell r="EJ46">
            <v>0.33652788400700001</v>
          </cell>
          <cell r="EK46">
            <v>0.34700763225600001</v>
          </cell>
          <cell r="EL46">
            <v>0.329245984554</v>
          </cell>
          <cell r="EM46">
            <v>0.33801299333599999</v>
          </cell>
          <cell r="EN46">
            <v>0.30017799139000001</v>
          </cell>
          <cell r="EO46">
            <v>0.30750024318699998</v>
          </cell>
          <cell r="EP46">
            <v>0.32369863987000003</v>
          </cell>
          <cell r="EQ46">
            <v>0.34259903430900002</v>
          </cell>
          <cell r="ER46">
            <v>0.314352691174</v>
          </cell>
          <cell r="ES46">
            <v>0.32248944044099997</v>
          </cell>
          <cell r="ET46">
            <v>0.32268625497800002</v>
          </cell>
          <cell r="EU46">
            <v>0.31066429615000002</v>
          </cell>
          <cell r="EV46">
            <v>0.31948339939100001</v>
          </cell>
          <cell r="EW46">
            <v>0.32918179035200001</v>
          </cell>
          <cell r="EX46">
            <v>0.33841085434000001</v>
          </cell>
          <cell r="EY46">
            <v>0.34456211328500003</v>
          </cell>
          <cell r="EZ46">
            <v>0.33800816535900002</v>
          </cell>
          <cell r="FA46">
            <v>0.34277415275599998</v>
          </cell>
          <cell r="FB46">
            <v>0.32567244768100001</v>
          </cell>
          <cell r="FC46">
            <v>0.32824259996400001</v>
          </cell>
          <cell r="FD46">
            <v>0.33932107687000002</v>
          </cell>
          <cell r="FE46">
            <v>0.32965874671899997</v>
          </cell>
          <cell r="FF46">
            <v>0.32382375001899999</v>
          </cell>
          <cell r="FG46">
            <v>0.32269239425700003</v>
          </cell>
          <cell r="FH46">
            <v>0.346593856812</v>
          </cell>
          <cell r="FI46">
            <v>0.333355009556</v>
          </cell>
          <cell r="FJ46">
            <v>0.32872068882</v>
          </cell>
          <cell r="FK46">
            <v>0.33569759130499999</v>
          </cell>
          <cell r="FL46">
            <v>0.35597395896900003</v>
          </cell>
          <cell r="FM46">
            <v>0.34990739822400002</v>
          </cell>
          <cell r="FN46">
            <v>0.33423316478699999</v>
          </cell>
          <cell r="FO46">
            <v>0.33054959773999998</v>
          </cell>
          <cell r="FP46">
            <v>0.30322545766800002</v>
          </cell>
          <cell r="FQ46">
            <v>0.32763445377299999</v>
          </cell>
          <cell r="FR46">
            <v>0.33168476819999998</v>
          </cell>
          <cell r="FS46">
            <v>0.34542346000700003</v>
          </cell>
          <cell r="FT46">
            <v>0.31829744577399999</v>
          </cell>
          <cell r="FU46">
            <v>0.30066490173299998</v>
          </cell>
          <cell r="FV46">
            <v>0.31970614194899999</v>
          </cell>
          <cell r="FW46">
            <v>0.30474323034299999</v>
          </cell>
          <cell r="FX46">
            <v>0.32741266488999998</v>
          </cell>
          <cell r="FY46">
            <v>0.341305196285</v>
          </cell>
          <cell r="FZ46">
            <v>0.340661525726</v>
          </cell>
          <cell r="GA46">
            <v>0.346694588661</v>
          </cell>
          <cell r="GB46">
            <v>0.34502029418899999</v>
          </cell>
          <cell r="GC46">
            <v>0.33135056495699999</v>
          </cell>
          <cell r="GD46">
            <v>0.35256040096300001</v>
          </cell>
          <cell r="GE46">
            <v>0.33640432357799999</v>
          </cell>
          <cell r="GF46">
            <v>0.34280508756599998</v>
          </cell>
          <cell r="GG46">
            <v>0.32269704341900002</v>
          </cell>
          <cell r="GH46">
            <v>0.32608562707900002</v>
          </cell>
          <cell r="GI46">
            <v>0.32693588733700002</v>
          </cell>
          <cell r="GJ46">
            <v>0.33716762065900002</v>
          </cell>
          <cell r="GK46">
            <v>0.33295220136600001</v>
          </cell>
          <cell r="GL46">
            <v>0.33601295947999998</v>
          </cell>
          <cell r="GM46">
            <v>0.33049523830400002</v>
          </cell>
          <cell r="GN46">
            <v>0.330876231194</v>
          </cell>
          <cell r="GO46">
            <v>0.31352579593699997</v>
          </cell>
          <cell r="GP46">
            <v>0.32293176651</v>
          </cell>
          <cell r="GQ46">
            <v>0.335312724113</v>
          </cell>
          <cell r="GR46">
            <v>0.34594333171800001</v>
          </cell>
          <cell r="GS46">
            <v>0.32374423742300001</v>
          </cell>
          <cell r="GT46">
            <v>0.33628791570700001</v>
          </cell>
          <cell r="GU46">
            <v>0.33123701810799999</v>
          </cell>
          <cell r="GV46">
            <v>0.350124120712</v>
          </cell>
          <cell r="GW46">
            <v>0.32123064994799999</v>
          </cell>
          <cell r="GX46">
            <v>0.32613617181799998</v>
          </cell>
          <cell r="GY46">
            <v>0.31099444627799999</v>
          </cell>
          <cell r="GZ46">
            <v>0.30994641780900001</v>
          </cell>
          <cell r="HA46">
            <v>0.331491291523</v>
          </cell>
          <cell r="HB46">
            <v>0.34150326252000002</v>
          </cell>
          <cell r="HC46">
            <v>0.34151470661200001</v>
          </cell>
          <cell r="HD46">
            <v>0.31749927997600003</v>
          </cell>
          <cell r="HE46">
            <v>0.32238656282400002</v>
          </cell>
          <cell r="HF46">
            <v>0.34652644395799997</v>
          </cell>
          <cell r="HG46">
            <v>0.32578897476200003</v>
          </cell>
          <cell r="HH46">
            <v>0.36193203926099998</v>
          </cell>
          <cell r="HI46">
            <v>0.33784550428400001</v>
          </cell>
          <cell r="HJ46">
            <v>0.34245759248699997</v>
          </cell>
          <cell r="HK46">
            <v>0.34277069568599999</v>
          </cell>
          <cell r="HL46">
            <v>0.32551968097700001</v>
          </cell>
          <cell r="HM46">
            <v>0.34071254730200001</v>
          </cell>
          <cell r="HN46">
            <v>0.34955734014500001</v>
          </cell>
          <cell r="HO46">
            <v>0.31561744213100001</v>
          </cell>
          <cell r="HP46">
            <v>0.31701397895799999</v>
          </cell>
          <cell r="HQ46">
            <v>0.33801060914999997</v>
          </cell>
          <cell r="HR46">
            <v>0.33629870414700003</v>
          </cell>
          <cell r="HS46">
            <v>0.33958995342300002</v>
          </cell>
          <cell r="HT46">
            <v>0.30882573127700003</v>
          </cell>
          <cell r="HU46">
            <v>0.32263273000699999</v>
          </cell>
          <cell r="HV46">
            <v>0.32046073675199999</v>
          </cell>
          <cell r="HW46">
            <v>0.31500291824299997</v>
          </cell>
          <cell r="HX46">
            <v>0.31576234102200001</v>
          </cell>
          <cell r="HY46">
            <v>0.322712957859</v>
          </cell>
          <cell r="HZ46">
            <v>0.327041387558</v>
          </cell>
          <cell r="IA46">
            <v>0.32817053794899997</v>
          </cell>
          <cell r="IB46">
            <v>0.318237364292</v>
          </cell>
          <cell r="IC46">
            <v>0.30143022537199998</v>
          </cell>
          <cell r="ID46">
            <v>0.32576531171799999</v>
          </cell>
          <cell r="IE46">
            <v>0.33079451322600001</v>
          </cell>
          <cell r="IF46">
            <v>0.32677221298199999</v>
          </cell>
          <cell r="IG46">
            <v>0.31698870658900002</v>
          </cell>
          <cell r="IH46">
            <v>0.324403047562</v>
          </cell>
          <cell r="II46">
            <v>0.346053898335</v>
          </cell>
          <cell r="IJ46">
            <v>0.31213641166700001</v>
          </cell>
          <cell r="IK46">
            <v>0.33395254612000003</v>
          </cell>
          <cell r="IL46">
            <v>0.33592551946600002</v>
          </cell>
          <cell r="IM46">
            <v>0.34328657388700001</v>
          </cell>
          <cell r="IN46">
            <v>0.336081027985</v>
          </cell>
          <cell r="IO46">
            <v>0.34293323755299998</v>
          </cell>
          <cell r="IP46">
            <v>0.31356388330500001</v>
          </cell>
          <cell r="IQ46">
            <v>0.35470974445300002</v>
          </cell>
          <cell r="IR46">
            <v>0.33026286959599999</v>
          </cell>
          <cell r="IS46">
            <v>1.2419527396600001E-2</v>
          </cell>
          <cell r="IT46">
            <v>26.592226028399999</v>
          </cell>
        </row>
        <row r="47">
          <cell r="A47" t="str">
            <v>SNP_CN_4327424_A50G_V17A_ethA</v>
          </cell>
          <cell r="B47">
            <v>0.29466873407400002</v>
          </cell>
          <cell r="C47">
            <v>0.30125015974000002</v>
          </cell>
          <cell r="D47">
            <v>0.31361460685699999</v>
          </cell>
          <cell r="E47">
            <v>0.32285451889</v>
          </cell>
          <cell r="F47">
            <v>0.29439687728899999</v>
          </cell>
          <cell r="G47">
            <v>0.32249003648800001</v>
          </cell>
          <cell r="H47">
            <v>0.32498216628999999</v>
          </cell>
          <cell r="I47">
            <v>0.31079983711199999</v>
          </cell>
          <cell r="J47">
            <v>0.302220404148</v>
          </cell>
          <cell r="K47">
            <v>0.31433910131499998</v>
          </cell>
          <cell r="L47">
            <v>0.32752430439000002</v>
          </cell>
          <cell r="M47">
            <v>0.303817689419</v>
          </cell>
          <cell r="N47">
            <v>0.32181853055999998</v>
          </cell>
          <cell r="O47">
            <v>0.31880563497499997</v>
          </cell>
          <cell r="P47">
            <v>0.31846517324399998</v>
          </cell>
          <cell r="Q47">
            <v>0.30027562379799999</v>
          </cell>
          <cell r="R47">
            <v>0.30989962816200001</v>
          </cell>
          <cell r="S47">
            <v>0.327529370785</v>
          </cell>
          <cell r="T47">
            <v>0.33103370666499998</v>
          </cell>
          <cell r="U47">
            <v>0.323633551598</v>
          </cell>
          <cell r="V47">
            <v>0.30052226781800001</v>
          </cell>
          <cell r="W47">
            <v>0.344027519226</v>
          </cell>
          <cell r="X47">
            <v>0.30079764127699998</v>
          </cell>
          <cell r="Y47">
            <v>0.32227855920800003</v>
          </cell>
          <cell r="Z47">
            <v>0.32665890455199997</v>
          </cell>
          <cell r="AA47">
            <v>0.33960539102600001</v>
          </cell>
          <cell r="AB47">
            <v>0.332544744015</v>
          </cell>
          <cell r="AC47">
            <v>0.31954723596599999</v>
          </cell>
          <cell r="AD47">
            <v>0.33130091428800001</v>
          </cell>
          <cell r="AE47">
            <v>0.325923919678</v>
          </cell>
          <cell r="AF47">
            <v>0.33473980426799999</v>
          </cell>
          <cell r="AG47">
            <v>0.34121394157399998</v>
          </cell>
          <cell r="AH47">
            <v>0.33019381761599997</v>
          </cell>
          <cell r="AI47">
            <v>0.32608675956700001</v>
          </cell>
          <cell r="AJ47">
            <v>0.32469648122799999</v>
          </cell>
          <cell r="AK47">
            <v>0.32069516181899999</v>
          </cell>
          <cell r="AL47">
            <v>0.32834976911500002</v>
          </cell>
          <cell r="AM47">
            <v>0.32134199142499997</v>
          </cell>
          <cell r="AN47">
            <v>0.32812368869800002</v>
          </cell>
          <cell r="AO47">
            <v>0.33487474918400001</v>
          </cell>
          <cell r="AP47">
            <v>0.31684136390700002</v>
          </cell>
          <cell r="AQ47">
            <v>0.33398997783700002</v>
          </cell>
          <cell r="AR47">
            <v>0.30824452638599997</v>
          </cell>
          <cell r="AS47">
            <v>0.32740187645000002</v>
          </cell>
          <cell r="AT47">
            <v>0.335992872715</v>
          </cell>
          <cell r="AU47">
            <v>0.332923352718</v>
          </cell>
          <cell r="AV47">
            <v>0.32616823911699999</v>
          </cell>
          <cell r="AW47">
            <v>0.31788533926000001</v>
          </cell>
          <cell r="AX47">
            <v>0.33420473337200002</v>
          </cell>
          <cell r="AY47">
            <v>0.31308376789100001</v>
          </cell>
          <cell r="AZ47">
            <v>0.31388676166500001</v>
          </cell>
          <cell r="BA47">
            <v>0.33043599128700002</v>
          </cell>
          <cell r="BB47">
            <v>0.31696254015000003</v>
          </cell>
          <cell r="BC47">
            <v>0.33040791749999998</v>
          </cell>
          <cell r="BD47">
            <v>0.321491956711</v>
          </cell>
          <cell r="BE47">
            <v>0.32169711589799999</v>
          </cell>
          <cell r="BF47">
            <v>0.33362817764300001</v>
          </cell>
          <cell r="BG47">
            <v>0.33903813362099999</v>
          </cell>
          <cell r="BH47">
            <v>0.32875937223399998</v>
          </cell>
          <cell r="BI47">
            <v>0.33432286977800002</v>
          </cell>
          <cell r="BJ47">
            <v>0.32185012102100002</v>
          </cell>
          <cell r="BK47">
            <v>0.32012045383499999</v>
          </cell>
          <cell r="BL47">
            <v>0.35105848312400001</v>
          </cell>
          <cell r="BM47">
            <v>0.32436197996100002</v>
          </cell>
          <cell r="BN47">
            <v>0.32571226358400002</v>
          </cell>
          <cell r="BO47">
            <v>0.33758956193900003</v>
          </cell>
          <cell r="BP47">
            <v>0.32680487632799998</v>
          </cell>
          <cell r="BQ47">
            <v>0.361357390881</v>
          </cell>
          <cell r="BR47">
            <v>0.34496343135800001</v>
          </cell>
          <cell r="BS47">
            <v>0.32084363699000001</v>
          </cell>
          <cell r="BT47">
            <v>0.32030671834899999</v>
          </cell>
          <cell r="BU47">
            <v>0.31999558210399998</v>
          </cell>
          <cell r="BV47">
            <v>0.33077752590199999</v>
          </cell>
          <cell r="BW47">
            <v>0.33124071359599999</v>
          </cell>
          <cell r="BX47">
            <v>0.33691275119800002</v>
          </cell>
          <cell r="BY47">
            <v>0.32206922769500002</v>
          </cell>
          <cell r="BZ47">
            <v>0.30903643369700001</v>
          </cell>
          <cell r="CA47">
            <v>0.29492795467400001</v>
          </cell>
          <cell r="CB47">
            <v>0.319683790207</v>
          </cell>
          <cell r="CC47">
            <v>0.31392198800999999</v>
          </cell>
          <cell r="CD47">
            <v>0.33337140083299999</v>
          </cell>
          <cell r="CE47">
            <v>0.31661152839700002</v>
          </cell>
          <cell r="CF47">
            <v>0.33421987295200001</v>
          </cell>
          <cell r="CG47">
            <v>0.31478512287100002</v>
          </cell>
          <cell r="CH47">
            <v>0.31713306903799998</v>
          </cell>
          <cell r="CI47">
            <v>0.33056533336600002</v>
          </cell>
          <cell r="CJ47">
            <v>0.31619811058000002</v>
          </cell>
          <cell r="CK47">
            <v>0.329109251499</v>
          </cell>
          <cell r="CL47">
            <v>0.33370196819300002</v>
          </cell>
          <cell r="CM47">
            <v>0.32528817653699998</v>
          </cell>
          <cell r="CN47">
            <v>0.330147981644</v>
          </cell>
          <cell r="CO47">
            <v>0.32886779308300002</v>
          </cell>
          <cell r="CP47">
            <v>0.338104307652</v>
          </cell>
          <cell r="CQ47">
            <v>0.324189245701</v>
          </cell>
          <cell r="CR47">
            <v>0.33198702335399999</v>
          </cell>
          <cell r="CS47">
            <v>0.31968271732300002</v>
          </cell>
          <cell r="CT47">
            <v>0.32394248247099999</v>
          </cell>
          <cell r="CU47">
            <v>0.35345482826199998</v>
          </cell>
          <cell r="CV47">
            <v>0.328821122646</v>
          </cell>
          <cell r="CW47">
            <v>0.31930655241</v>
          </cell>
          <cell r="CX47">
            <v>0.321155667305</v>
          </cell>
          <cell r="CY47">
            <v>0.31134331226299999</v>
          </cell>
          <cell r="CZ47">
            <v>0.32884317636499999</v>
          </cell>
          <cell r="DA47">
            <v>0.31996589899099998</v>
          </cell>
          <cell r="DB47">
            <v>0.33667635917700001</v>
          </cell>
          <cell r="DC47">
            <v>0.30435127019899999</v>
          </cell>
          <cell r="DD47">
            <v>0.30518209934200002</v>
          </cell>
          <cell r="DE47">
            <v>0.31458860635800001</v>
          </cell>
          <cell r="DF47">
            <v>0.33963936567300002</v>
          </cell>
          <cell r="DG47">
            <v>0.30864477157600001</v>
          </cell>
          <cell r="DH47">
            <v>0.32070952653899998</v>
          </cell>
          <cell r="DI47">
            <v>0.323759675026</v>
          </cell>
          <cell r="DJ47">
            <v>0.31308126449599999</v>
          </cell>
          <cell r="DK47">
            <v>0.33474564552300001</v>
          </cell>
          <cell r="DL47">
            <v>0.352571845055</v>
          </cell>
          <cell r="DM47">
            <v>0.32862251997000003</v>
          </cell>
          <cell r="DN47">
            <v>0.317900300026</v>
          </cell>
          <cell r="DO47">
            <v>0.32811534404800002</v>
          </cell>
          <cell r="DP47">
            <v>0.32349389791499999</v>
          </cell>
          <cell r="DQ47">
            <v>0.34233289957000002</v>
          </cell>
          <cell r="DR47">
            <v>0.32896429300300001</v>
          </cell>
          <cell r="DS47">
            <v>0.33779275417299998</v>
          </cell>
          <cell r="DT47">
            <v>0.32827955484400001</v>
          </cell>
          <cell r="DU47">
            <v>0.32595640420900002</v>
          </cell>
          <cell r="DV47">
            <v>0.31712073087699999</v>
          </cell>
          <cell r="DW47">
            <v>0.33786237239799999</v>
          </cell>
          <cell r="DX47">
            <v>0.32913118600800001</v>
          </cell>
          <cell r="DY47">
            <v>0.33409225940699999</v>
          </cell>
          <cell r="DZ47">
            <v>0.332867980003</v>
          </cell>
          <cell r="EA47">
            <v>0.31552696227999999</v>
          </cell>
          <cell r="EB47">
            <v>0.32814735174199999</v>
          </cell>
          <cell r="EC47">
            <v>0.318011105061</v>
          </cell>
          <cell r="ED47">
            <v>0.33246129751199999</v>
          </cell>
          <cell r="EE47">
            <v>0.32958173751800002</v>
          </cell>
          <cell r="EF47">
            <v>0.31936049461400001</v>
          </cell>
          <cell r="EG47">
            <v>0.33680778741799999</v>
          </cell>
          <cell r="EH47">
            <v>0.31581723690000002</v>
          </cell>
          <cell r="EI47">
            <v>0.33202892541899998</v>
          </cell>
          <cell r="EJ47">
            <v>0.33639752864799999</v>
          </cell>
          <cell r="EK47">
            <v>0.34683895111099999</v>
          </cell>
          <cell r="EL47">
            <v>0.32819604873699998</v>
          </cell>
          <cell r="EM47">
            <v>0.338012456894</v>
          </cell>
          <cell r="EN47">
            <v>0.30132144689599999</v>
          </cell>
          <cell r="EO47">
            <v>0.308671295643</v>
          </cell>
          <cell r="EP47">
            <v>0.32429152727100002</v>
          </cell>
          <cell r="EQ47">
            <v>0.343469560146</v>
          </cell>
          <cell r="ER47">
            <v>0.31513506174099998</v>
          </cell>
          <cell r="ES47">
            <v>0.322824537754</v>
          </cell>
          <cell r="ET47">
            <v>0.32326567172999998</v>
          </cell>
          <cell r="EU47">
            <v>0.31065374612800001</v>
          </cell>
          <cell r="EV47">
            <v>0.31963104009600002</v>
          </cell>
          <cell r="EW47">
            <v>0.32889229059199998</v>
          </cell>
          <cell r="EX47">
            <v>0.33744525909400003</v>
          </cell>
          <cell r="EY47">
            <v>0.34286874532700001</v>
          </cell>
          <cell r="EZ47">
            <v>0.33650946617100003</v>
          </cell>
          <cell r="FA47">
            <v>0.341179072857</v>
          </cell>
          <cell r="FB47">
            <v>0.32413130998599998</v>
          </cell>
          <cell r="FC47">
            <v>0.32666015625</v>
          </cell>
          <cell r="FD47">
            <v>0.33766227960599998</v>
          </cell>
          <cell r="FE47">
            <v>0.32796734571500002</v>
          </cell>
          <cell r="FF47">
            <v>0.32274818420399998</v>
          </cell>
          <cell r="FG47">
            <v>0.32099193334600001</v>
          </cell>
          <cell r="FH47">
            <v>0.344364285469</v>
          </cell>
          <cell r="FI47">
            <v>0.33091580867800002</v>
          </cell>
          <cell r="FJ47">
            <v>0.32714259624499997</v>
          </cell>
          <cell r="FK47">
            <v>0.33342695236199998</v>
          </cell>
          <cell r="FL47">
            <v>0.353700697422</v>
          </cell>
          <cell r="FM47">
            <v>0.34695726633099999</v>
          </cell>
          <cell r="FN47">
            <v>0.332068502903</v>
          </cell>
          <cell r="FO47">
            <v>0.32840520143500002</v>
          </cell>
          <cell r="FP47">
            <v>0.30101627111399998</v>
          </cell>
          <cell r="FQ47">
            <v>0.32524621486700001</v>
          </cell>
          <cell r="FR47">
            <v>0.32924324274099998</v>
          </cell>
          <cell r="FS47">
            <v>0.34376633167300003</v>
          </cell>
          <cell r="FT47">
            <v>0.31632363796200003</v>
          </cell>
          <cell r="FU47">
            <v>0.29920852184300001</v>
          </cell>
          <cell r="FV47">
            <v>0.31824928522099999</v>
          </cell>
          <cell r="FW47">
            <v>0.30337274074600001</v>
          </cell>
          <cell r="FX47">
            <v>0.32614272832899999</v>
          </cell>
          <cell r="FY47">
            <v>0.33960258960700002</v>
          </cell>
          <cell r="FZ47">
            <v>0.33903974294700001</v>
          </cell>
          <cell r="GA47">
            <v>0.34446436166799999</v>
          </cell>
          <cell r="GB47">
            <v>0.34263241291000002</v>
          </cell>
          <cell r="GC47">
            <v>0.33019548654600001</v>
          </cell>
          <cell r="GD47">
            <v>0.35024768114100002</v>
          </cell>
          <cell r="GE47">
            <v>0.334710180759</v>
          </cell>
          <cell r="GF47">
            <v>0.34136533737199998</v>
          </cell>
          <cell r="GG47">
            <v>0.32174181938200003</v>
          </cell>
          <cell r="GH47">
            <v>0.32536089420300002</v>
          </cell>
          <cell r="GI47">
            <v>0.32586348056800002</v>
          </cell>
          <cell r="GJ47">
            <v>0.335959672928</v>
          </cell>
          <cell r="GK47">
            <v>0.331798613071</v>
          </cell>
          <cell r="GL47">
            <v>0.33406388759599998</v>
          </cell>
          <cell r="GM47">
            <v>0.32827091216999998</v>
          </cell>
          <cell r="GN47">
            <v>0.32943058013900001</v>
          </cell>
          <cell r="GO47">
            <v>0.31206959486000002</v>
          </cell>
          <cell r="GP47">
            <v>0.32184296846400001</v>
          </cell>
          <cell r="GQ47">
            <v>0.33392262458799998</v>
          </cell>
          <cell r="GR47">
            <v>0.34539979696299999</v>
          </cell>
          <cell r="GS47">
            <v>0.32282561063800003</v>
          </cell>
          <cell r="GT47">
            <v>0.33481222391100002</v>
          </cell>
          <cell r="GU47">
            <v>0.32966423034699999</v>
          </cell>
          <cell r="GV47">
            <v>0.34866553545000001</v>
          </cell>
          <cell r="GW47">
            <v>0.31973528862</v>
          </cell>
          <cell r="GX47">
            <v>0.32485640048999997</v>
          </cell>
          <cell r="GY47">
            <v>0.30961281061200002</v>
          </cell>
          <cell r="GZ47">
            <v>0.30897206067999999</v>
          </cell>
          <cell r="HA47">
            <v>0.32967758178700002</v>
          </cell>
          <cell r="HB47">
            <v>0.33939343690899998</v>
          </cell>
          <cell r="HC47">
            <v>0.33988887071599999</v>
          </cell>
          <cell r="HD47">
            <v>0.31650716066399998</v>
          </cell>
          <cell r="HE47">
            <v>0.32089972496000002</v>
          </cell>
          <cell r="HF47">
            <v>0.34504419565200001</v>
          </cell>
          <cell r="HG47">
            <v>0.32414597272899998</v>
          </cell>
          <cell r="HH47">
            <v>0.36036670207999999</v>
          </cell>
          <cell r="HI47">
            <v>0.33643627166700002</v>
          </cell>
          <cell r="HJ47">
            <v>0.34106284380000002</v>
          </cell>
          <cell r="HK47">
            <v>0.34091335535</v>
          </cell>
          <cell r="HL47">
            <v>0.32442247867599999</v>
          </cell>
          <cell r="HM47">
            <v>0.33952087163900002</v>
          </cell>
          <cell r="HN47">
            <v>0.348347604275</v>
          </cell>
          <cell r="HO47">
            <v>0.31518703699099998</v>
          </cell>
          <cell r="HP47">
            <v>0.317030847073</v>
          </cell>
          <cell r="HQ47">
            <v>0.33819162845599998</v>
          </cell>
          <cell r="HR47">
            <v>0.33589863777200002</v>
          </cell>
          <cell r="HS47">
            <v>0.33941549062699999</v>
          </cell>
          <cell r="HT47">
            <v>0.30910605192200002</v>
          </cell>
          <cell r="HU47">
            <v>0.32306349277500002</v>
          </cell>
          <cell r="HV47">
            <v>0.32064342498800003</v>
          </cell>
          <cell r="HW47">
            <v>0.31459301710100002</v>
          </cell>
          <cell r="HX47">
            <v>0.31539875268899997</v>
          </cell>
          <cell r="HY47">
            <v>0.32177519798300003</v>
          </cell>
          <cell r="HZ47">
            <v>0.32667744159700002</v>
          </cell>
          <cell r="IA47">
            <v>0.32821655273400002</v>
          </cell>
          <cell r="IB47">
            <v>0.31743854284299999</v>
          </cell>
          <cell r="IC47">
            <v>0.29921156168000002</v>
          </cell>
          <cell r="ID47">
            <v>0.32276999950399998</v>
          </cell>
          <cell r="IE47">
            <v>0.32791525125499998</v>
          </cell>
          <cell r="IF47">
            <v>0.32365161180500002</v>
          </cell>
          <cell r="IG47">
            <v>0.31473106145899998</v>
          </cell>
          <cell r="IH47">
            <v>0.32206737995099999</v>
          </cell>
          <cell r="II47">
            <v>0.34367990493799999</v>
          </cell>
          <cell r="IJ47">
            <v>0.31001019477800001</v>
          </cell>
          <cell r="IK47">
            <v>0.33161461353299998</v>
          </cell>
          <cell r="IL47">
            <v>0.33333122730300002</v>
          </cell>
          <cell r="IM47">
            <v>0.34134352207200003</v>
          </cell>
          <cell r="IN47">
            <v>0.33410555124300001</v>
          </cell>
          <cell r="IO47">
            <v>0.340923666954</v>
          </cell>
          <cell r="IP47">
            <v>0.31108385324499999</v>
          </cell>
          <cell r="IQ47">
            <v>0.35219234228099999</v>
          </cell>
          <cell r="IR47">
            <v>0.32649686932600003</v>
          </cell>
          <cell r="IS47">
            <v>1.2330414727299999E-2</v>
          </cell>
          <cell r="IT47">
            <v>26.478984832799998</v>
          </cell>
        </row>
        <row r="48">
          <cell r="A48" t="str">
            <v>SNP_CN_4327380_A94C_Y32D_ethA</v>
          </cell>
          <cell r="B48">
            <v>0.36237621307399998</v>
          </cell>
          <cell r="C48">
            <v>0.36235249042500001</v>
          </cell>
          <cell r="D48">
            <v>0.38420855998999998</v>
          </cell>
          <cell r="E48">
            <v>0.38656914234200002</v>
          </cell>
          <cell r="F48">
            <v>0.35840636491799999</v>
          </cell>
          <cell r="G48">
            <v>0.37703251838700003</v>
          </cell>
          <cell r="H48">
            <v>0.40311020612699999</v>
          </cell>
          <cell r="I48">
            <v>0.368156850338</v>
          </cell>
          <cell r="J48">
            <v>0.35652130842200003</v>
          </cell>
          <cell r="K48">
            <v>0.37803137302399997</v>
          </cell>
          <cell r="L48">
            <v>0.391638636589</v>
          </cell>
          <cell r="M48">
            <v>0.36825215816500001</v>
          </cell>
          <cell r="N48">
            <v>0.39126783609400001</v>
          </cell>
          <cell r="O48">
            <v>0.397002160549</v>
          </cell>
          <cell r="P48">
            <v>0.37491112947499999</v>
          </cell>
          <cell r="Q48">
            <v>0.358146429062</v>
          </cell>
          <cell r="R48">
            <v>0.36656492948500002</v>
          </cell>
          <cell r="S48">
            <v>0.39267432689699999</v>
          </cell>
          <cell r="T48">
            <v>0.39656859636300001</v>
          </cell>
          <cell r="U48">
            <v>0.39244604110699999</v>
          </cell>
          <cell r="V48">
            <v>0.36143255233799998</v>
          </cell>
          <cell r="W48">
            <v>0.41024512052500001</v>
          </cell>
          <cell r="X48">
            <v>0.34675610065500001</v>
          </cell>
          <cell r="Y48">
            <v>0.39043265581100001</v>
          </cell>
          <cell r="Z48">
            <v>0.388486027718</v>
          </cell>
          <cell r="AA48">
            <v>0.39969074726100001</v>
          </cell>
          <cell r="AB48">
            <v>0.406075537205</v>
          </cell>
          <cell r="AC48">
            <v>0.37464159727099999</v>
          </cell>
          <cell r="AD48">
            <v>0.39366120100000002</v>
          </cell>
          <cell r="AE48">
            <v>0.38687580823899997</v>
          </cell>
          <cell r="AF48">
            <v>0.39331001043300001</v>
          </cell>
          <cell r="AG48">
            <v>0.394446015358</v>
          </cell>
          <cell r="AH48">
            <v>0.39011079072999999</v>
          </cell>
          <cell r="AI48">
            <v>0.38228279352200001</v>
          </cell>
          <cell r="AJ48">
            <v>0.38878387212799997</v>
          </cell>
          <cell r="AK48">
            <v>0.37220233678800002</v>
          </cell>
          <cell r="AL48">
            <v>0.37293398380300002</v>
          </cell>
          <cell r="AM48">
            <v>0.395052731037</v>
          </cell>
          <cell r="AN48">
            <v>0.38689976930600001</v>
          </cell>
          <cell r="AO48">
            <v>0.39052063226700001</v>
          </cell>
          <cell r="AP48">
            <v>0.37646281719199998</v>
          </cell>
          <cell r="AQ48">
            <v>0.39382952451699998</v>
          </cell>
          <cell r="AR48">
            <v>0.364842832088</v>
          </cell>
          <cell r="AS48">
            <v>0.39291316270799997</v>
          </cell>
          <cell r="AT48">
            <v>0.40105086564999998</v>
          </cell>
          <cell r="AU48">
            <v>0.394457399845</v>
          </cell>
          <cell r="AV48">
            <v>0.38530623912799999</v>
          </cell>
          <cell r="AW48">
            <v>0.37637692689899999</v>
          </cell>
          <cell r="AX48">
            <v>0.39365386962900001</v>
          </cell>
          <cell r="AY48">
            <v>0.37318503856700003</v>
          </cell>
          <cell r="AZ48">
            <v>0.366810262203</v>
          </cell>
          <cell r="BA48">
            <v>0.38406151533100003</v>
          </cell>
          <cell r="BB48">
            <v>0.37824684381500001</v>
          </cell>
          <cell r="BC48">
            <v>0.38426715135599998</v>
          </cell>
          <cell r="BD48">
            <v>0.37764286994899998</v>
          </cell>
          <cell r="BE48">
            <v>0.37426429986999998</v>
          </cell>
          <cell r="BF48">
            <v>0.39064115285899997</v>
          </cell>
          <cell r="BG48">
            <v>0.393873155117</v>
          </cell>
          <cell r="BH48">
            <v>0.38565844297399998</v>
          </cell>
          <cell r="BI48">
            <v>0.39273810386699998</v>
          </cell>
          <cell r="BJ48">
            <v>0.38247036933900003</v>
          </cell>
          <cell r="BK48">
            <v>0.37258863449099999</v>
          </cell>
          <cell r="BL48">
            <v>0.40742397308299999</v>
          </cell>
          <cell r="BM48">
            <v>0.39223068952599999</v>
          </cell>
          <cell r="BN48">
            <v>0.37356740236300001</v>
          </cell>
          <cell r="BO48">
            <v>0.39346730709099997</v>
          </cell>
          <cell r="BP48">
            <v>0.38394069671600001</v>
          </cell>
          <cell r="BQ48">
            <v>0.41647905111299999</v>
          </cell>
          <cell r="BR48">
            <v>0.39121609926200002</v>
          </cell>
          <cell r="BS48">
            <v>0.37413740158100001</v>
          </cell>
          <cell r="BT48">
            <v>0.37141877412800001</v>
          </cell>
          <cell r="BU48">
            <v>0.36788588762300001</v>
          </cell>
          <cell r="BV48">
            <v>0.377390146255</v>
          </cell>
          <cell r="BW48">
            <v>0.39153999090199998</v>
          </cell>
          <cell r="BX48">
            <v>0.39096480608</v>
          </cell>
          <cell r="BY48">
            <v>0.37227326631500002</v>
          </cell>
          <cell r="BZ48">
            <v>0.35407966375400002</v>
          </cell>
          <cell r="CA48">
            <v>0.34550344944</v>
          </cell>
          <cell r="CB48">
            <v>0.36693143844600001</v>
          </cell>
          <cell r="CC48">
            <v>0.36500555276899999</v>
          </cell>
          <cell r="CD48">
            <v>0.38110637664800001</v>
          </cell>
          <cell r="CE48">
            <v>0.37160962820100002</v>
          </cell>
          <cell r="CF48">
            <v>0.37639677524600001</v>
          </cell>
          <cell r="CG48">
            <v>0.37755930423700002</v>
          </cell>
          <cell r="CH48">
            <v>0.37002420425400001</v>
          </cell>
          <cell r="CI48">
            <v>0.38077175617199999</v>
          </cell>
          <cell r="CJ48">
            <v>0.37418472766900002</v>
          </cell>
          <cell r="CK48">
            <v>0.39059215784099999</v>
          </cell>
          <cell r="CL48">
            <v>0.37950360775000003</v>
          </cell>
          <cell r="CM48">
            <v>0.39218837022800002</v>
          </cell>
          <cell r="CN48">
            <v>0.383293688297</v>
          </cell>
          <cell r="CO48">
            <v>0.38727855682399998</v>
          </cell>
          <cell r="CP48">
            <v>0.39640265703200001</v>
          </cell>
          <cell r="CQ48">
            <v>0.37194335460700001</v>
          </cell>
          <cell r="CR48">
            <v>0.38526773452800001</v>
          </cell>
          <cell r="CS48">
            <v>0.36589688062699999</v>
          </cell>
          <cell r="CT48">
            <v>0.38151741027800001</v>
          </cell>
          <cell r="CU48">
            <v>0.415189981461</v>
          </cell>
          <cell r="CV48">
            <v>0.38363742828399999</v>
          </cell>
          <cell r="CW48">
            <v>0.36586844921099998</v>
          </cell>
          <cell r="CX48">
            <v>0.37009930610699998</v>
          </cell>
          <cell r="CY48">
            <v>0.36444067954999998</v>
          </cell>
          <cell r="CZ48">
            <v>0.38438045978500002</v>
          </cell>
          <cell r="DA48">
            <v>0.37999856471999999</v>
          </cell>
          <cell r="DB48">
            <v>0.39370387792599998</v>
          </cell>
          <cell r="DC48">
            <v>0.36154419183699998</v>
          </cell>
          <cell r="DD48">
            <v>0.34481465816500001</v>
          </cell>
          <cell r="DE48">
            <v>0.36551755666699998</v>
          </cell>
          <cell r="DF48">
            <v>0.40122538805000002</v>
          </cell>
          <cell r="DG48">
            <v>0.35988658666599999</v>
          </cell>
          <cell r="DH48">
            <v>0.37023484706900001</v>
          </cell>
          <cell r="DI48">
            <v>0.37139612436300001</v>
          </cell>
          <cell r="DJ48">
            <v>0.361206412315</v>
          </cell>
          <cell r="DK48">
            <v>0.39333277940799999</v>
          </cell>
          <cell r="DL48">
            <v>0.40482831001300001</v>
          </cell>
          <cell r="DM48">
            <v>0.38366895914100002</v>
          </cell>
          <cell r="DN48">
            <v>0.366853833199</v>
          </cell>
          <cell r="DO48">
            <v>0.381821453571</v>
          </cell>
          <cell r="DP48">
            <v>0.38357734680200001</v>
          </cell>
          <cell r="DQ48">
            <v>0.39741498231900002</v>
          </cell>
          <cell r="DR48">
            <v>0.37441641092299999</v>
          </cell>
          <cell r="DS48">
            <v>0.38858360052099999</v>
          </cell>
          <cell r="DT48">
            <v>0.383615374565</v>
          </cell>
          <cell r="DU48">
            <v>0.37602204084399998</v>
          </cell>
          <cell r="DV48">
            <v>0.36057519912699998</v>
          </cell>
          <cell r="DW48">
            <v>0.38227057457000002</v>
          </cell>
          <cell r="DX48">
            <v>0.39428126811999997</v>
          </cell>
          <cell r="DY48">
            <v>0.38474524021099998</v>
          </cell>
          <cell r="DZ48">
            <v>0.387677311897</v>
          </cell>
          <cell r="EA48">
            <v>0.36218494176900001</v>
          </cell>
          <cell r="EB48">
            <v>0.38391542434699999</v>
          </cell>
          <cell r="EC48">
            <v>0.37714666128199997</v>
          </cell>
          <cell r="ED48">
            <v>0.37963473796800001</v>
          </cell>
          <cell r="EE48">
            <v>0.37301123142199999</v>
          </cell>
          <cell r="EF48">
            <v>0.36325770616500003</v>
          </cell>
          <cell r="EG48">
            <v>0.39135628938700001</v>
          </cell>
          <cell r="EH48">
            <v>0.36364269256600001</v>
          </cell>
          <cell r="EI48">
            <v>0.37926936149599999</v>
          </cell>
          <cell r="EJ48">
            <v>0.38643449544899999</v>
          </cell>
          <cell r="EK48">
            <v>0.39932966232299999</v>
          </cell>
          <cell r="EL48">
            <v>0.373013913631</v>
          </cell>
          <cell r="EM48">
            <v>0.39288544654800001</v>
          </cell>
          <cell r="EN48">
            <v>0.356637895107</v>
          </cell>
          <cell r="EO48">
            <v>0.35175460577000001</v>
          </cell>
          <cell r="EP48">
            <v>0.36829239130000002</v>
          </cell>
          <cell r="EQ48">
            <v>0.40069055557299998</v>
          </cell>
          <cell r="ER48">
            <v>0.37089705467200001</v>
          </cell>
          <cell r="ES48">
            <v>0.36942356824900002</v>
          </cell>
          <cell r="ET48">
            <v>0.37769412994399998</v>
          </cell>
          <cell r="EU48">
            <v>0.35399150848400002</v>
          </cell>
          <cell r="EV48">
            <v>0.371859371662</v>
          </cell>
          <cell r="EW48">
            <v>0.395763158798</v>
          </cell>
          <cell r="EX48">
            <v>0.397591233253</v>
          </cell>
          <cell r="EY48">
            <v>0.39871412515600002</v>
          </cell>
          <cell r="EZ48">
            <v>0.40015119314199998</v>
          </cell>
          <cell r="FA48">
            <v>0.38903719186800001</v>
          </cell>
          <cell r="FB48">
            <v>0.38513636589099998</v>
          </cell>
          <cell r="FC48">
            <v>0.37873792648299998</v>
          </cell>
          <cell r="FD48">
            <v>0.386137843132</v>
          </cell>
          <cell r="FE48">
            <v>0.39074987173100001</v>
          </cell>
          <cell r="FF48">
            <v>0.36185091733899999</v>
          </cell>
          <cell r="FG48">
            <v>0.370812833309</v>
          </cell>
          <cell r="FH48">
            <v>0.39044833183299998</v>
          </cell>
          <cell r="FI48">
            <v>0.39119750261300001</v>
          </cell>
          <cell r="FJ48">
            <v>0.37557065486899999</v>
          </cell>
          <cell r="FK48">
            <v>0.38803124427800001</v>
          </cell>
          <cell r="FL48">
            <v>0.39651513099699998</v>
          </cell>
          <cell r="FM48">
            <v>0.41358768940000001</v>
          </cell>
          <cell r="FN48">
            <v>0.38246202468899998</v>
          </cell>
          <cell r="FO48">
            <v>0.37836760282499998</v>
          </cell>
          <cell r="FP48">
            <v>0.35462296009099997</v>
          </cell>
          <cell r="FQ48">
            <v>0.37254905700699997</v>
          </cell>
          <cell r="FR48">
            <v>0.37787824869199999</v>
          </cell>
          <cell r="FS48">
            <v>0.38798803091</v>
          </cell>
          <cell r="FT48">
            <v>0.361764132977</v>
          </cell>
          <cell r="FU48">
            <v>0.353940665722</v>
          </cell>
          <cell r="FV48">
            <v>0.362329900265</v>
          </cell>
          <cell r="FW48">
            <v>0.36128783226</v>
          </cell>
          <cell r="FX48">
            <v>0.37610769271900002</v>
          </cell>
          <cell r="FY48">
            <v>0.38767206668900001</v>
          </cell>
          <cell r="FZ48">
            <v>0.38612240552900001</v>
          </cell>
          <cell r="GA48">
            <v>0.39847975969299998</v>
          </cell>
          <cell r="GB48">
            <v>0.39364695549000001</v>
          </cell>
          <cell r="GC48">
            <v>0.37507742643399999</v>
          </cell>
          <cell r="GD48">
            <v>0.41341400146500001</v>
          </cell>
          <cell r="GE48">
            <v>0.37676650285699997</v>
          </cell>
          <cell r="GF48">
            <v>0.390336573124</v>
          </cell>
          <cell r="GG48">
            <v>0.36985725164400002</v>
          </cell>
          <cell r="GH48">
            <v>0.36756980419200003</v>
          </cell>
          <cell r="GI48">
            <v>0.36707407236099998</v>
          </cell>
          <cell r="GJ48">
            <v>0.38622426986699998</v>
          </cell>
          <cell r="GK48">
            <v>0.37467259168599998</v>
          </cell>
          <cell r="GL48">
            <v>0.39044189453099998</v>
          </cell>
          <cell r="GM48">
            <v>0.38267827034000002</v>
          </cell>
          <cell r="GN48">
            <v>0.37589359283399998</v>
          </cell>
          <cell r="GO48">
            <v>0.36930584907500003</v>
          </cell>
          <cell r="GP48">
            <v>0.378802895546</v>
          </cell>
          <cell r="GQ48">
            <v>0.38328963518100001</v>
          </cell>
          <cell r="GR48">
            <v>0.38784945011100003</v>
          </cell>
          <cell r="GS48">
            <v>0.36679589748399999</v>
          </cell>
          <cell r="GT48">
            <v>0.38295882940300002</v>
          </cell>
          <cell r="GU48">
            <v>0.37948000431099999</v>
          </cell>
          <cell r="GV48">
            <v>0.41064524650599998</v>
          </cell>
          <cell r="GW48">
            <v>0.37302261591000002</v>
          </cell>
          <cell r="GX48">
            <v>0.3657117486</v>
          </cell>
          <cell r="GY48">
            <v>0.35442608594899999</v>
          </cell>
          <cell r="GZ48">
            <v>0.35943371057500001</v>
          </cell>
          <cell r="HA48">
            <v>0.39565384388000002</v>
          </cell>
          <cell r="HB48">
            <v>0.39510720968200003</v>
          </cell>
          <cell r="HC48">
            <v>0.389737486839</v>
          </cell>
          <cell r="HD48">
            <v>0.36846941709499997</v>
          </cell>
          <cell r="HE48">
            <v>0.38295477628699998</v>
          </cell>
          <cell r="HF48">
            <v>0.38319146633099999</v>
          </cell>
          <cell r="HG48">
            <v>0.38202565908399999</v>
          </cell>
          <cell r="HH48">
            <v>0.42069143056899999</v>
          </cell>
          <cell r="HI48">
            <v>0.386822164059</v>
          </cell>
          <cell r="HJ48">
            <v>0.39614337682700002</v>
          </cell>
          <cell r="HK48">
            <v>0.39259225130100001</v>
          </cell>
          <cell r="HL48">
            <v>0.37356334924700002</v>
          </cell>
          <cell r="HM48">
            <v>0.39082634448999998</v>
          </cell>
          <cell r="HN48">
            <v>0.40177386999100001</v>
          </cell>
          <cell r="HO48">
            <v>0.36898452043500002</v>
          </cell>
          <cell r="HP48">
            <v>0.34655147790899998</v>
          </cell>
          <cell r="HQ48">
            <v>0.38635480403900002</v>
          </cell>
          <cell r="HR48">
            <v>0.38260889053300001</v>
          </cell>
          <cell r="HS48">
            <v>0.38651400804500002</v>
          </cell>
          <cell r="HT48">
            <v>0.3554276824</v>
          </cell>
          <cell r="HU48">
            <v>0.38429200649299999</v>
          </cell>
          <cell r="HV48">
            <v>0.37209886312500001</v>
          </cell>
          <cell r="HW48">
            <v>0.36471647024199999</v>
          </cell>
          <cell r="HX48">
            <v>0.37038296461100001</v>
          </cell>
          <cell r="HY48">
            <v>0.36729496717499999</v>
          </cell>
          <cell r="HZ48">
            <v>0.37390089035000001</v>
          </cell>
          <cell r="IA48">
            <v>0.382243275642</v>
          </cell>
          <cell r="IB48">
            <v>0.35708731412900002</v>
          </cell>
          <cell r="IC48">
            <v>0.37099570035899998</v>
          </cell>
          <cell r="ID48">
            <v>0.38669043779399997</v>
          </cell>
          <cell r="IE48">
            <v>0.37268805503800001</v>
          </cell>
          <cell r="IF48">
            <v>0.37494534254099998</v>
          </cell>
          <cell r="IG48">
            <v>0.35609799623499999</v>
          </cell>
          <cell r="IH48">
            <v>0.37573152780500002</v>
          </cell>
          <cell r="II48">
            <v>0.39261680841399998</v>
          </cell>
          <cell r="IJ48">
            <v>0.346676468849</v>
          </cell>
          <cell r="IK48">
            <v>0.38630503416099998</v>
          </cell>
          <cell r="IL48">
            <v>0.38007974624599999</v>
          </cell>
          <cell r="IM48">
            <v>0.39547085762</v>
          </cell>
          <cell r="IN48">
            <v>0.38468784093899999</v>
          </cell>
          <cell r="IO48">
            <v>0.40472692251199999</v>
          </cell>
          <cell r="IP48">
            <v>0.35282576084099998</v>
          </cell>
          <cell r="IQ48">
            <v>0.39713770151099997</v>
          </cell>
          <cell r="IR48">
            <v>0.38029301166500001</v>
          </cell>
          <cell r="IS48">
            <v>1.4400572516E-2</v>
          </cell>
          <cell r="IT48">
            <v>26.408187866199999</v>
          </cell>
        </row>
        <row r="49">
          <cell r="A49" t="str">
            <v>SNP_CN_4326612_G862C_P288A_ethA</v>
          </cell>
          <cell r="B49">
            <v>0.310428857803</v>
          </cell>
          <cell r="C49">
            <v>0.31367498636199997</v>
          </cell>
          <cell r="D49">
            <v>0.32784730196</v>
          </cell>
          <cell r="E49">
            <v>0.33716464042700001</v>
          </cell>
          <cell r="F49">
            <v>0.30673301219900001</v>
          </cell>
          <cell r="G49">
            <v>0.33519858121899998</v>
          </cell>
          <cell r="H49">
            <v>0.339632809162</v>
          </cell>
          <cell r="I49">
            <v>0.32318764924999999</v>
          </cell>
          <cell r="J49">
            <v>0.31325018405900001</v>
          </cell>
          <cell r="K49">
            <v>0.326759397984</v>
          </cell>
          <cell r="L49">
            <v>0.34020334482199999</v>
          </cell>
          <cell r="M49">
            <v>0.31623417139100002</v>
          </cell>
          <cell r="N49">
            <v>0.33458954095799998</v>
          </cell>
          <cell r="O49">
            <v>0.33153641223899999</v>
          </cell>
          <cell r="P49">
            <v>0.32891559600800002</v>
          </cell>
          <cell r="Q49">
            <v>0.30956065654800002</v>
          </cell>
          <cell r="R49">
            <v>0.31934183836000002</v>
          </cell>
          <cell r="S49">
            <v>0.33738929033300002</v>
          </cell>
          <cell r="T49">
            <v>0.340705990791</v>
          </cell>
          <cell r="U49">
            <v>0.33303570747400002</v>
          </cell>
          <cell r="V49">
            <v>0.30953425168999998</v>
          </cell>
          <cell r="W49">
            <v>0.35482805967300002</v>
          </cell>
          <cell r="X49">
            <v>0.310040295124</v>
          </cell>
          <cell r="Y49">
            <v>0.334287762642</v>
          </cell>
          <cell r="Z49">
            <v>0.336325466633</v>
          </cell>
          <cell r="AA49">
            <v>0.34925293922400003</v>
          </cell>
          <cell r="AB49">
            <v>0.34094303846399998</v>
          </cell>
          <cell r="AC49">
            <v>0.32599824666999999</v>
          </cell>
          <cell r="AD49">
            <v>0.33668655157100003</v>
          </cell>
          <cell r="AE49">
            <v>0.33112025260900002</v>
          </cell>
          <cell r="AF49">
            <v>0.33980083465599997</v>
          </cell>
          <cell r="AG49">
            <v>0.34575432539000001</v>
          </cell>
          <cell r="AH49">
            <v>0.33451598882700001</v>
          </cell>
          <cell r="AI49">
            <v>0.33020961284599998</v>
          </cell>
          <cell r="AJ49">
            <v>0.32856309413899998</v>
          </cell>
          <cell r="AK49">
            <v>0.32372641563400001</v>
          </cell>
          <cell r="AL49">
            <v>0.33115559816399998</v>
          </cell>
          <cell r="AM49">
            <v>0.32459735870400003</v>
          </cell>
          <cell r="AN49">
            <v>0.33118432760200001</v>
          </cell>
          <cell r="AO49">
            <v>0.338334321976</v>
          </cell>
          <cell r="AP49">
            <v>0.32047379016900002</v>
          </cell>
          <cell r="AQ49">
            <v>0.33869856595999998</v>
          </cell>
          <cell r="AR49">
            <v>0.31276488304099997</v>
          </cell>
          <cell r="AS49">
            <v>0.33326584100700002</v>
          </cell>
          <cell r="AT49">
            <v>0.341627061367</v>
          </cell>
          <cell r="AU49">
            <v>0.33796375989900002</v>
          </cell>
          <cell r="AV49">
            <v>0.329859554768</v>
          </cell>
          <cell r="AW49">
            <v>0.32124310731900002</v>
          </cell>
          <cell r="AX49">
            <v>0.336988508701</v>
          </cell>
          <cell r="AY49">
            <v>0.316113948822</v>
          </cell>
          <cell r="AZ49">
            <v>0.31735509633999998</v>
          </cell>
          <cell r="BA49">
            <v>0.33437395095799999</v>
          </cell>
          <cell r="BB49">
            <v>0.32129764556899998</v>
          </cell>
          <cell r="BC49">
            <v>0.33450460434000001</v>
          </cell>
          <cell r="BD49">
            <v>0.32509058713900002</v>
          </cell>
          <cell r="BE49">
            <v>0.325106561184</v>
          </cell>
          <cell r="BF49">
            <v>0.336688518524</v>
          </cell>
          <cell r="BG49">
            <v>0.34117728471800002</v>
          </cell>
          <cell r="BH49">
            <v>0.33091223239899997</v>
          </cell>
          <cell r="BI49">
            <v>0.33665728568999997</v>
          </cell>
          <cell r="BJ49">
            <v>0.32445085048700001</v>
          </cell>
          <cell r="BK49">
            <v>0.322113633156</v>
          </cell>
          <cell r="BL49">
            <v>0.35208666324600002</v>
          </cell>
          <cell r="BM49">
            <v>0.32508444786099999</v>
          </cell>
          <cell r="BN49">
            <v>0.325902044773</v>
          </cell>
          <cell r="BO49">
            <v>0.33830118179300001</v>
          </cell>
          <cell r="BP49">
            <v>0.32705456018399998</v>
          </cell>
          <cell r="BQ49">
            <v>0.36067909002300003</v>
          </cell>
          <cell r="BR49">
            <v>0.34415584802600002</v>
          </cell>
          <cell r="BS49">
            <v>0.32022368907900001</v>
          </cell>
          <cell r="BT49">
            <v>0.31993603706399998</v>
          </cell>
          <cell r="BU49">
            <v>0.32019257545500002</v>
          </cell>
          <cell r="BV49">
            <v>0.33099061250700001</v>
          </cell>
          <cell r="BW49">
            <v>0.33192962408100002</v>
          </cell>
          <cell r="BX49">
            <v>0.336988329887</v>
          </cell>
          <cell r="BY49">
            <v>0.323002040386</v>
          </cell>
          <cell r="BZ49">
            <v>0.31007599830600002</v>
          </cell>
          <cell r="CA49">
            <v>0.29596030712100002</v>
          </cell>
          <cell r="CB49">
            <v>0.32095253467599999</v>
          </cell>
          <cell r="CC49">
            <v>0.31507021188700002</v>
          </cell>
          <cell r="CD49">
            <v>0.334124803543</v>
          </cell>
          <cell r="CE49">
            <v>0.31712472438799999</v>
          </cell>
          <cell r="CF49">
            <v>0.33470153808600001</v>
          </cell>
          <cell r="CG49">
            <v>0.31540304422400001</v>
          </cell>
          <cell r="CH49">
            <v>0.31747472286200001</v>
          </cell>
          <cell r="CI49">
            <v>0.33058381080600002</v>
          </cell>
          <cell r="CJ49">
            <v>0.31602340936700002</v>
          </cell>
          <cell r="CK49">
            <v>0.32869744300800002</v>
          </cell>
          <cell r="CL49">
            <v>0.33333885669699997</v>
          </cell>
          <cell r="CM49">
            <v>0.32460176944699998</v>
          </cell>
          <cell r="CN49">
            <v>0.32980966567999997</v>
          </cell>
          <cell r="CO49">
            <v>0.32897579669999999</v>
          </cell>
          <cell r="CP49">
            <v>0.33813369274100002</v>
          </cell>
          <cell r="CQ49">
            <v>0.32406777143499998</v>
          </cell>
          <cell r="CR49">
            <v>0.33181214332600001</v>
          </cell>
          <cell r="CS49">
            <v>0.31924492120699999</v>
          </cell>
          <cell r="CT49">
            <v>0.32318550348300001</v>
          </cell>
          <cell r="CU49">
            <v>0.35240024328199998</v>
          </cell>
          <cell r="CV49">
            <v>0.32774299383200001</v>
          </cell>
          <cell r="CW49">
            <v>0.31802588701200002</v>
          </cell>
          <cell r="CX49">
            <v>0.32030856609300001</v>
          </cell>
          <cell r="CY49">
            <v>0.31108242273300002</v>
          </cell>
          <cell r="CZ49">
            <v>0.32784098386799998</v>
          </cell>
          <cell r="DA49">
            <v>0.31911802291899999</v>
          </cell>
          <cell r="DB49">
            <v>0.33582937717400002</v>
          </cell>
          <cell r="DC49">
            <v>0.30329996347400001</v>
          </cell>
          <cell r="DD49">
            <v>0.30409300327299998</v>
          </cell>
          <cell r="DE49">
            <v>0.313037216663</v>
          </cell>
          <cell r="DF49">
            <v>0.338364124298</v>
          </cell>
          <cell r="DG49">
            <v>0.30734372138999999</v>
          </cell>
          <cell r="DH49">
            <v>0.31874018907500001</v>
          </cell>
          <cell r="DI49">
            <v>0.32128649949999999</v>
          </cell>
          <cell r="DJ49">
            <v>0.31060260534299999</v>
          </cell>
          <cell r="DK49">
            <v>0.33140671253199999</v>
          </cell>
          <cell r="DL49">
            <v>0.34952646493900003</v>
          </cell>
          <cell r="DM49">
            <v>0.32531309127800001</v>
          </cell>
          <cell r="DN49">
            <v>0.314889848232</v>
          </cell>
          <cell r="DO49">
            <v>0.32522028684600002</v>
          </cell>
          <cell r="DP49">
            <v>0.32015526294699997</v>
          </cell>
          <cell r="DQ49">
            <v>0.33885717391999998</v>
          </cell>
          <cell r="DR49">
            <v>0.32533830404300002</v>
          </cell>
          <cell r="DS49">
            <v>0.33448535203899998</v>
          </cell>
          <cell r="DT49">
            <v>0.32555562257800003</v>
          </cell>
          <cell r="DU49">
            <v>0.32369780540499998</v>
          </cell>
          <cell r="DV49">
            <v>0.31535643339199998</v>
          </cell>
          <cell r="DW49">
            <v>0.33569449186299999</v>
          </cell>
          <cell r="DX49">
            <v>0.32624238729499999</v>
          </cell>
          <cell r="DY49">
            <v>0.33121597766900002</v>
          </cell>
          <cell r="DZ49">
            <v>0.32964789867400002</v>
          </cell>
          <cell r="EA49">
            <v>0.31235408783000002</v>
          </cell>
          <cell r="EB49">
            <v>0.32505446672400001</v>
          </cell>
          <cell r="EC49">
            <v>0.31446909904499998</v>
          </cell>
          <cell r="ED49">
            <v>0.32901823520700002</v>
          </cell>
          <cell r="EE49">
            <v>0.326441407204</v>
          </cell>
          <cell r="EF49">
            <v>0.31620174646400001</v>
          </cell>
          <cell r="EG49">
            <v>0.333122849464</v>
          </cell>
          <cell r="EH49">
            <v>0.311774492264</v>
          </cell>
          <cell r="EI49">
            <v>0.32833307981499998</v>
          </cell>
          <cell r="EJ49">
            <v>0.332083404064</v>
          </cell>
          <cell r="EK49">
            <v>0.34259343147299998</v>
          </cell>
          <cell r="EL49">
            <v>0.32523226738</v>
          </cell>
          <cell r="EM49">
            <v>0.33427578210800002</v>
          </cell>
          <cell r="EN49">
            <v>0.296871185303</v>
          </cell>
          <cell r="EO49">
            <v>0.30380022525799999</v>
          </cell>
          <cell r="EP49">
            <v>0.31930840015400003</v>
          </cell>
          <cell r="EQ49">
            <v>0.33703124523200001</v>
          </cell>
          <cell r="ER49">
            <v>0.30916994810100001</v>
          </cell>
          <cell r="ES49">
            <v>0.317404806614</v>
          </cell>
          <cell r="ET49">
            <v>0.317467749119</v>
          </cell>
          <cell r="EU49">
            <v>0.30547606945</v>
          </cell>
          <cell r="EV49">
            <v>0.31415987014800001</v>
          </cell>
          <cell r="EW49">
            <v>0.32303696870800003</v>
          </cell>
          <cell r="EX49">
            <v>0.33236229419699997</v>
          </cell>
          <cell r="EY49">
            <v>0.33731597662000001</v>
          </cell>
          <cell r="EZ49">
            <v>0.33155494928399998</v>
          </cell>
          <cell r="FA49">
            <v>0.336037516594</v>
          </cell>
          <cell r="FB49">
            <v>0.31850504875199998</v>
          </cell>
          <cell r="FC49">
            <v>0.32112705707599998</v>
          </cell>
          <cell r="FD49">
            <v>0.33195102214799999</v>
          </cell>
          <cell r="FE49">
            <v>0.32167512178399998</v>
          </cell>
          <cell r="FF49">
            <v>0.31701076030699998</v>
          </cell>
          <cell r="FG49">
            <v>0.31504350900700001</v>
          </cell>
          <cell r="FH49">
            <v>0.33839744329499999</v>
          </cell>
          <cell r="FI49">
            <v>0.32505249977099998</v>
          </cell>
          <cell r="FJ49">
            <v>0.32144540548299999</v>
          </cell>
          <cell r="FK49">
            <v>0.32760971784600001</v>
          </cell>
          <cell r="FL49">
            <v>0.34727972745899999</v>
          </cell>
          <cell r="FM49">
            <v>0.340264976025</v>
          </cell>
          <cell r="FN49">
            <v>0.32549196481699999</v>
          </cell>
          <cell r="FO49">
            <v>0.32171022892000001</v>
          </cell>
          <cell r="FP49">
            <v>0.29546970129</v>
          </cell>
          <cell r="FQ49">
            <v>0.31863516569099998</v>
          </cell>
          <cell r="FR49">
            <v>0.32217407226599998</v>
          </cell>
          <cell r="FS49">
            <v>0.33700567483900001</v>
          </cell>
          <cell r="FT49">
            <v>0.309654772282</v>
          </cell>
          <cell r="FU49">
            <v>0.29192656278599999</v>
          </cell>
          <cell r="FV49">
            <v>0.31171858310700001</v>
          </cell>
          <cell r="FW49">
            <v>0.296068131924</v>
          </cell>
          <cell r="FX49">
            <v>0.318056643009</v>
          </cell>
          <cell r="FY49">
            <v>0.330673635006</v>
          </cell>
          <cell r="FZ49">
            <v>0.33063918352100002</v>
          </cell>
          <cell r="GA49">
            <v>0.33558219671200001</v>
          </cell>
          <cell r="GB49">
            <v>0.33365106582600002</v>
          </cell>
          <cell r="GC49">
            <v>0.32126230001400002</v>
          </cell>
          <cell r="GD49">
            <v>0.341390907764</v>
          </cell>
          <cell r="GE49">
            <v>0.32649570703500003</v>
          </cell>
          <cell r="GF49">
            <v>0.33194065094000003</v>
          </cell>
          <cell r="GG49">
            <v>0.31292253732699998</v>
          </cell>
          <cell r="GH49">
            <v>0.31612497568100001</v>
          </cell>
          <cell r="GI49">
            <v>0.31738770008099998</v>
          </cell>
          <cell r="GJ49">
            <v>0.32655465602900002</v>
          </cell>
          <cell r="GK49">
            <v>0.32328385114699998</v>
          </cell>
          <cell r="GL49">
            <v>0.32423424720799998</v>
          </cell>
          <cell r="GM49">
            <v>0.31908023357400001</v>
          </cell>
          <cell r="GN49">
            <v>0.32090318203000001</v>
          </cell>
          <cell r="GO49">
            <v>0.30232626199700002</v>
          </cell>
          <cell r="GP49">
            <v>0.31183564662899999</v>
          </cell>
          <cell r="GQ49">
            <v>0.32439410686499998</v>
          </cell>
          <cell r="GR49">
            <v>0.33521813154199998</v>
          </cell>
          <cell r="GS49">
            <v>0.31389212608299999</v>
          </cell>
          <cell r="GT49">
            <v>0.32595574855800002</v>
          </cell>
          <cell r="GU49">
            <v>0.31972545385399997</v>
          </cell>
          <cell r="GV49">
            <v>0.33943819999699998</v>
          </cell>
          <cell r="GW49">
            <v>0.310472905636</v>
          </cell>
          <cell r="GX49">
            <v>0.31569957733199999</v>
          </cell>
          <cell r="GY49">
            <v>0.300951123238</v>
          </cell>
          <cell r="GZ49">
            <v>0.299734532833</v>
          </cell>
          <cell r="HA49">
            <v>0.31924939155600002</v>
          </cell>
          <cell r="HB49">
            <v>0.32965505123099997</v>
          </cell>
          <cell r="HC49">
            <v>0.32941746711699998</v>
          </cell>
          <cell r="HD49">
            <v>0.30657696723900002</v>
          </cell>
          <cell r="HE49">
            <v>0.31106537580499999</v>
          </cell>
          <cell r="HF49">
            <v>0.336374223232</v>
          </cell>
          <cell r="HG49">
            <v>0.314493596554</v>
          </cell>
          <cell r="HH49">
            <v>0.35006558895099998</v>
          </cell>
          <cell r="HI49">
            <v>0.32724642753599997</v>
          </cell>
          <cell r="HJ49">
            <v>0.33159571886099998</v>
          </cell>
          <cell r="HK49">
            <v>0.33107256889300002</v>
          </cell>
          <cell r="HL49">
            <v>0.31546235084500002</v>
          </cell>
          <cell r="HM49">
            <v>0.32970541715599999</v>
          </cell>
          <cell r="HN49">
            <v>0.33781766891499998</v>
          </cell>
          <cell r="HO49">
            <v>0.30576401948900001</v>
          </cell>
          <cell r="HP49">
            <v>0.30839902162600002</v>
          </cell>
          <cell r="HQ49">
            <v>0.328446984291</v>
          </cell>
          <cell r="HR49">
            <v>0.32557582855200001</v>
          </cell>
          <cell r="HS49">
            <v>0.32916247844699997</v>
          </cell>
          <cell r="HT49">
            <v>0.299401462078</v>
          </cell>
          <cell r="HU49">
            <v>0.31251257657999998</v>
          </cell>
          <cell r="HV49">
            <v>0.31001806259199999</v>
          </cell>
          <cell r="HW49">
            <v>0.30457389354699999</v>
          </cell>
          <cell r="HX49">
            <v>0.30506181716899999</v>
          </cell>
          <cell r="HY49">
            <v>0.31136757135400001</v>
          </cell>
          <cell r="HZ49">
            <v>0.31541597843199998</v>
          </cell>
          <cell r="IA49">
            <v>0.31750875711400001</v>
          </cell>
          <cell r="IB49">
            <v>0.30740010738399998</v>
          </cell>
          <cell r="IC49">
            <v>0.28946161270100002</v>
          </cell>
          <cell r="ID49">
            <v>0.312748432159</v>
          </cell>
          <cell r="IE49">
            <v>0.31883215904200002</v>
          </cell>
          <cell r="IF49">
            <v>0.31382513046299998</v>
          </cell>
          <cell r="IG49">
            <v>0.30563622713100003</v>
          </cell>
          <cell r="IH49">
            <v>0.31301116943399998</v>
          </cell>
          <cell r="II49">
            <v>0.334214031696</v>
          </cell>
          <cell r="IJ49">
            <v>0.301524877548</v>
          </cell>
          <cell r="IK49">
            <v>0.32160556316400002</v>
          </cell>
          <cell r="IL49">
            <v>0.323670625687</v>
          </cell>
          <cell r="IM49">
            <v>0.330722391605</v>
          </cell>
          <cell r="IN49">
            <v>0.32277029752699998</v>
          </cell>
          <cell r="IO49">
            <v>0.32868182659099998</v>
          </cell>
          <cell r="IP49">
            <v>0.30180412530900003</v>
          </cell>
          <cell r="IQ49">
            <v>0.34119611978499997</v>
          </cell>
          <cell r="IR49">
            <v>0.32422265410399997</v>
          </cell>
          <cell r="IS49">
            <v>1.2284715659900001E-2</v>
          </cell>
          <cell r="IT49">
            <v>26.392360687299998</v>
          </cell>
        </row>
        <row r="50">
          <cell r="A50" t="str">
            <v>SNP_CN_4326717_A757G_C253R_ethA</v>
          </cell>
          <cell r="B50">
            <v>0.31362324953100001</v>
          </cell>
          <cell r="C50">
            <v>0.319838523865</v>
          </cell>
          <cell r="D50">
            <v>0.33495748043099999</v>
          </cell>
          <cell r="E50">
            <v>0.34450739622100002</v>
          </cell>
          <cell r="F50">
            <v>0.31477737426800001</v>
          </cell>
          <cell r="G50">
            <v>0.343235850334</v>
          </cell>
          <cell r="H50">
            <v>0.35051858425100002</v>
          </cell>
          <cell r="I50">
            <v>0.33145040273699999</v>
          </cell>
          <cell r="J50">
            <v>0.321802914143</v>
          </cell>
          <cell r="K50">
            <v>0.33841240406</v>
          </cell>
          <cell r="L50">
            <v>0.34991079568900002</v>
          </cell>
          <cell r="M50">
            <v>0.32608413696299998</v>
          </cell>
          <cell r="N50">
            <v>0.34535610675799999</v>
          </cell>
          <cell r="O50">
            <v>0.34550541639299998</v>
          </cell>
          <cell r="P50">
            <v>0.34106665849700002</v>
          </cell>
          <cell r="Q50">
            <v>0.32136970758400002</v>
          </cell>
          <cell r="R50">
            <v>0.329615712166</v>
          </cell>
          <cell r="S50">
            <v>0.34904873371099998</v>
          </cell>
          <cell r="T50">
            <v>0.35338836908299998</v>
          </cell>
          <cell r="U50">
            <v>0.34567451477099997</v>
          </cell>
          <cell r="V50">
            <v>0.32241708040200001</v>
          </cell>
          <cell r="W50">
            <v>0.369720935822</v>
          </cell>
          <cell r="X50">
            <v>0.32070958614299999</v>
          </cell>
          <cell r="Y50">
            <v>0.34941732883499999</v>
          </cell>
          <cell r="Z50">
            <v>0.35234433412600002</v>
          </cell>
          <cell r="AA50">
            <v>0.36706125736200002</v>
          </cell>
          <cell r="AB50">
            <v>0.361108899117</v>
          </cell>
          <cell r="AC50">
            <v>0.34301000833500001</v>
          </cell>
          <cell r="AD50">
            <v>0.35487604141200002</v>
          </cell>
          <cell r="AE50">
            <v>0.34990054369000001</v>
          </cell>
          <cell r="AF50">
            <v>0.35765165090599998</v>
          </cell>
          <cell r="AG50">
            <v>0.36325562000299999</v>
          </cell>
          <cell r="AH50">
            <v>0.35264360904699998</v>
          </cell>
          <cell r="AI50">
            <v>0.35051882267000001</v>
          </cell>
          <cell r="AJ50">
            <v>0.34790724515900001</v>
          </cell>
          <cell r="AK50">
            <v>0.34145224094400001</v>
          </cell>
          <cell r="AL50">
            <v>0.34724098444000001</v>
          </cell>
          <cell r="AM50">
            <v>0.34807628393200002</v>
          </cell>
          <cell r="AN50">
            <v>0.34914487600299998</v>
          </cell>
          <cell r="AO50">
            <v>0.35888439416899998</v>
          </cell>
          <cell r="AP50">
            <v>0.33983916044200002</v>
          </cell>
          <cell r="AQ50">
            <v>0.36039465665800002</v>
          </cell>
          <cell r="AR50">
            <v>0.33280485868499998</v>
          </cell>
          <cell r="AS50">
            <v>0.35570234060299999</v>
          </cell>
          <cell r="AT50">
            <v>0.364175975323</v>
          </cell>
          <cell r="AU50">
            <v>0.36134207248700001</v>
          </cell>
          <cell r="AV50">
            <v>0.34798669815099997</v>
          </cell>
          <cell r="AW50">
            <v>0.33966273069399999</v>
          </cell>
          <cell r="AX50">
            <v>0.35713255405400002</v>
          </cell>
          <cell r="AY50">
            <v>0.33536434173599999</v>
          </cell>
          <cell r="AZ50">
            <v>0.33819615840900003</v>
          </cell>
          <cell r="BA50">
            <v>0.35404270887400002</v>
          </cell>
          <cell r="BB50">
            <v>0.34405040740999998</v>
          </cell>
          <cell r="BC50">
            <v>0.35455060005200001</v>
          </cell>
          <cell r="BD50">
            <v>0.34556019306199998</v>
          </cell>
          <cell r="BE50">
            <v>0.34370434284200002</v>
          </cell>
          <cell r="BF50">
            <v>0.35962516069400002</v>
          </cell>
          <cell r="BG50">
            <v>0.36257725954100001</v>
          </cell>
          <cell r="BH50">
            <v>0.35024511814100001</v>
          </cell>
          <cell r="BI50">
            <v>0.35687541961699998</v>
          </cell>
          <cell r="BJ50">
            <v>0.34480494260799999</v>
          </cell>
          <cell r="BK50">
            <v>0.343091249466</v>
          </cell>
          <cell r="BL50">
            <v>0.37338864803299998</v>
          </cell>
          <cell r="BM50">
            <v>0.35031986236599999</v>
          </cell>
          <cell r="BN50">
            <v>0.34567058086399999</v>
          </cell>
          <cell r="BO50">
            <v>0.361402153969</v>
          </cell>
          <cell r="BP50">
            <v>0.34941464662600002</v>
          </cell>
          <cell r="BQ50">
            <v>0.38562428951299998</v>
          </cell>
          <cell r="BR50">
            <v>0.36470252275499998</v>
          </cell>
          <cell r="BS50">
            <v>0.34275656938600002</v>
          </cell>
          <cell r="BT50">
            <v>0.34270763397199999</v>
          </cell>
          <cell r="BU50">
            <v>0.33987134695100002</v>
          </cell>
          <cell r="BV50">
            <v>0.35291695594799999</v>
          </cell>
          <cell r="BW50">
            <v>0.35573953390099999</v>
          </cell>
          <cell r="BX50">
            <v>0.36049258708999998</v>
          </cell>
          <cell r="BY50">
            <v>0.34571319818500001</v>
          </cell>
          <cell r="BZ50">
            <v>0.32965111732500002</v>
          </cell>
          <cell r="CA50">
            <v>0.31675064563799998</v>
          </cell>
          <cell r="CB50">
            <v>0.34189498424499998</v>
          </cell>
          <cell r="CC50">
            <v>0.33632814884200002</v>
          </cell>
          <cell r="CD50">
            <v>0.357332825661</v>
          </cell>
          <cell r="CE50">
            <v>0.34318369627</v>
          </cell>
          <cell r="CF50">
            <v>0.35625797510099999</v>
          </cell>
          <cell r="CG50">
            <v>0.34117257595099998</v>
          </cell>
          <cell r="CH50">
            <v>0.34041684865999999</v>
          </cell>
          <cell r="CI50">
            <v>0.35301005840299998</v>
          </cell>
          <cell r="CJ50">
            <v>0.34086716175100001</v>
          </cell>
          <cell r="CK50">
            <v>0.35685873031600002</v>
          </cell>
          <cell r="CL50">
            <v>0.356811583042</v>
          </cell>
          <cell r="CM50">
            <v>0.35060852766</v>
          </cell>
          <cell r="CN50">
            <v>0.35490506887399997</v>
          </cell>
          <cell r="CO50">
            <v>0.35474961996100002</v>
          </cell>
          <cell r="CP50">
            <v>0.36503201723099998</v>
          </cell>
          <cell r="CQ50">
            <v>0.34513294696800001</v>
          </cell>
          <cell r="CR50">
            <v>0.35666322708100001</v>
          </cell>
          <cell r="CS50">
            <v>0.34200483560599998</v>
          </cell>
          <cell r="CT50">
            <v>0.34784972667699998</v>
          </cell>
          <cell r="CU50">
            <v>0.37813758850099999</v>
          </cell>
          <cell r="CV50">
            <v>0.35064107179600001</v>
          </cell>
          <cell r="CW50">
            <v>0.33958709240000001</v>
          </cell>
          <cell r="CX50">
            <v>0.34406679868700002</v>
          </cell>
          <cell r="CY50">
            <v>0.332349419594</v>
          </cell>
          <cell r="CZ50">
            <v>0.35647863149600001</v>
          </cell>
          <cell r="DA50">
            <v>0.346158146858</v>
          </cell>
          <cell r="DB50">
            <v>0.36302876472500001</v>
          </cell>
          <cell r="DC50">
            <v>0.33122313022599997</v>
          </cell>
          <cell r="DD50">
            <v>0.325627446175</v>
          </cell>
          <cell r="DE50">
            <v>0.337564647198</v>
          </cell>
          <cell r="DF50">
            <v>0.36452370882000001</v>
          </cell>
          <cell r="DG50">
            <v>0.33000087738</v>
          </cell>
          <cell r="DH50">
            <v>0.34189248085000001</v>
          </cell>
          <cell r="DI50">
            <v>0.34568399190900001</v>
          </cell>
          <cell r="DJ50">
            <v>0.33433443307900002</v>
          </cell>
          <cell r="DK50">
            <v>0.35971248149899998</v>
          </cell>
          <cell r="DL50">
            <v>0.37565678358100002</v>
          </cell>
          <cell r="DM50">
            <v>0.35275453329099998</v>
          </cell>
          <cell r="DN50">
            <v>0.33868473768200003</v>
          </cell>
          <cell r="DO50">
            <v>0.34950637817399999</v>
          </cell>
          <cell r="DP50">
            <v>0.34591287374500002</v>
          </cell>
          <cell r="DQ50">
            <v>0.36426627635999997</v>
          </cell>
          <cell r="DR50">
            <v>0.35151916742299999</v>
          </cell>
          <cell r="DS50">
            <v>0.35958403348899998</v>
          </cell>
          <cell r="DT50">
            <v>0.353205144405</v>
          </cell>
          <cell r="DU50">
            <v>0.348347425461</v>
          </cell>
          <cell r="DV50">
            <v>0.33683258295099999</v>
          </cell>
          <cell r="DW50">
            <v>0.36140900850300001</v>
          </cell>
          <cell r="DX50">
            <v>0.35542565584199998</v>
          </cell>
          <cell r="DY50">
            <v>0.35658890008900002</v>
          </cell>
          <cell r="DZ50">
            <v>0.356297016144</v>
          </cell>
          <cell r="EA50">
            <v>0.336811006069</v>
          </cell>
          <cell r="EB50">
            <v>0.350733160973</v>
          </cell>
          <cell r="EC50">
            <v>0.34240013360999999</v>
          </cell>
          <cell r="ED50">
            <v>0.354411423206</v>
          </cell>
          <cell r="EE50">
            <v>0.34943592548399999</v>
          </cell>
          <cell r="EF50">
            <v>0.33819204568900002</v>
          </cell>
          <cell r="EG50">
            <v>0.36061918735499998</v>
          </cell>
          <cell r="EH50">
            <v>0.33753377199200002</v>
          </cell>
          <cell r="EI50">
            <v>0.35510826110799998</v>
          </cell>
          <cell r="EJ50">
            <v>0.35873293876599999</v>
          </cell>
          <cell r="EK50">
            <v>0.37282246351199999</v>
          </cell>
          <cell r="EL50">
            <v>0.349279880524</v>
          </cell>
          <cell r="EM50">
            <v>0.36208868026699997</v>
          </cell>
          <cell r="EN50">
            <v>0.32277810573600002</v>
          </cell>
          <cell r="EO50">
            <v>0.32832050323500001</v>
          </cell>
          <cell r="EP50">
            <v>0.34380298852899999</v>
          </cell>
          <cell r="EQ50">
            <v>0.37113428115800001</v>
          </cell>
          <cell r="ER50">
            <v>0.33822107315099997</v>
          </cell>
          <cell r="ES50">
            <v>0.34521389007600001</v>
          </cell>
          <cell r="ET50">
            <v>0.34421133995100001</v>
          </cell>
          <cell r="EU50">
            <v>0.331083953381</v>
          </cell>
          <cell r="EV50">
            <v>0.34137958288199999</v>
          </cell>
          <cell r="EW50">
            <v>0.35619992017699997</v>
          </cell>
          <cell r="EX50">
            <v>0.36108487844499998</v>
          </cell>
          <cell r="EY50">
            <v>0.37143748998600001</v>
          </cell>
          <cell r="EZ50">
            <v>0.36209028959299999</v>
          </cell>
          <cell r="FA50">
            <v>0.36488264799100001</v>
          </cell>
          <cell r="FB50">
            <v>0.353135168552</v>
          </cell>
          <cell r="FC50">
            <v>0.351378202438</v>
          </cell>
          <cell r="FD50">
            <v>0.360955238342</v>
          </cell>
          <cell r="FE50">
            <v>0.35474550723999998</v>
          </cell>
          <cell r="FF50">
            <v>0.34282666444799997</v>
          </cell>
          <cell r="FG50">
            <v>0.34298169612899998</v>
          </cell>
          <cell r="FH50">
            <v>0.36933958530400002</v>
          </cell>
          <cell r="FI50">
            <v>0.35583990812299998</v>
          </cell>
          <cell r="FJ50">
            <v>0.34895688295400001</v>
          </cell>
          <cell r="FK50">
            <v>0.35817390680299999</v>
          </cell>
          <cell r="FL50">
            <v>0.37752491235699998</v>
          </cell>
          <cell r="FM50">
            <v>0.37744396925000001</v>
          </cell>
          <cell r="FN50">
            <v>0.35479927063</v>
          </cell>
          <cell r="FO50">
            <v>0.35524541139600002</v>
          </cell>
          <cell r="FP50">
            <v>0.323091089725</v>
          </cell>
          <cell r="FQ50">
            <v>0.34779816865899998</v>
          </cell>
          <cell r="FR50">
            <v>0.35230058431599998</v>
          </cell>
          <cell r="FS50">
            <v>0.36578273773199999</v>
          </cell>
          <cell r="FT50">
            <v>0.33752167224899998</v>
          </cell>
          <cell r="FU50">
            <v>0.32302480936099998</v>
          </cell>
          <cell r="FV50">
            <v>0.33807873725900001</v>
          </cell>
          <cell r="FW50">
            <v>0.32829815149300001</v>
          </cell>
          <cell r="FX50">
            <v>0.34835737943599998</v>
          </cell>
          <cell r="FY50">
            <v>0.36403477191900002</v>
          </cell>
          <cell r="FZ50">
            <v>0.36057507991799997</v>
          </cell>
          <cell r="GA50">
            <v>0.36960875988000003</v>
          </cell>
          <cell r="GB50">
            <v>0.36889785528199998</v>
          </cell>
          <cell r="GC50">
            <v>0.35362511873199998</v>
          </cell>
          <cell r="GD50">
            <v>0.377231419086</v>
          </cell>
          <cell r="GE50">
            <v>0.35527956485700002</v>
          </cell>
          <cell r="GF50">
            <v>0.36653906106900003</v>
          </cell>
          <cell r="GG50">
            <v>0.34375154972100003</v>
          </cell>
          <cell r="GH50">
            <v>0.34717446565600002</v>
          </cell>
          <cell r="GI50">
            <v>0.34546673297899999</v>
          </cell>
          <cell r="GJ50">
            <v>0.35637003183400001</v>
          </cell>
          <cell r="GK50">
            <v>0.35071980953199999</v>
          </cell>
          <cell r="GL50">
            <v>0.36007124185599998</v>
          </cell>
          <cell r="GM50">
            <v>0.35234987735700002</v>
          </cell>
          <cell r="GN50">
            <v>0.34929633140600003</v>
          </cell>
          <cell r="GO50">
            <v>0.33825057744999998</v>
          </cell>
          <cell r="GP50">
            <v>0.34558665752399997</v>
          </cell>
          <cell r="GQ50">
            <v>0.35671025514600002</v>
          </cell>
          <cell r="GR50">
            <v>0.36694544553800001</v>
          </cell>
          <cell r="GS50">
            <v>0.34399479627599999</v>
          </cell>
          <cell r="GT50">
            <v>0.35546809434900001</v>
          </cell>
          <cell r="GU50">
            <v>0.35445213317899998</v>
          </cell>
          <cell r="GV50">
            <v>0.37172716855999999</v>
          </cell>
          <cell r="GW50">
            <v>0.34418022632599998</v>
          </cell>
          <cell r="GX50">
            <v>0.344896376133</v>
          </cell>
          <cell r="GY50">
            <v>0.33102196454999999</v>
          </cell>
          <cell r="GZ50">
            <v>0.33040988445300001</v>
          </cell>
          <cell r="HA50">
            <v>0.35721218585999998</v>
          </cell>
          <cell r="HB50">
            <v>0.363595426083</v>
          </cell>
          <cell r="HC50">
            <v>0.365334391594</v>
          </cell>
          <cell r="HD50">
            <v>0.34262490272500001</v>
          </cell>
          <cell r="HE50">
            <v>0.34654796123499998</v>
          </cell>
          <cell r="HF50">
            <v>0.367312729359</v>
          </cell>
          <cell r="HG50">
            <v>0.351984500885</v>
          </cell>
          <cell r="HH50">
            <v>0.38627582788499998</v>
          </cell>
          <cell r="HI50">
            <v>0.35782808065400001</v>
          </cell>
          <cell r="HJ50">
            <v>0.36359667777999999</v>
          </cell>
          <cell r="HK50">
            <v>0.366158664227</v>
          </cell>
          <cell r="HL50">
            <v>0.34800291061400002</v>
          </cell>
          <cell r="HM50">
            <v>0.36264169216199998</v>
          </cell>
          <cell r="HN50">
            <v>0.37522071600000001</v>
          </cell>
          <cell r="HO50">
            <v>0.336097180843</v>
          </cell>
          <cell r="HP50">
            <v>0.33235609531400001</v>
          </cell>
          <cell r="HQ50">
            <v>0.35827469825699998</v>
          </cell>
          <cell r="HR50">
            <v>0.36164617538499999</v>
          </cell>
          <cell r="HS50">
            <v>0.361749649048</v>
          </cell>
          <cell r="HT50">
            <v>0.32860755920399998</v>
          </cell>
          <cell r="HU50">
            <v>0.34902775287600002</v>
          </cell>
          <cell r="HV50">
            <v>0.34358263015700002</v>
          </cell>
          <cell r="HW50">
            <v>0.33799248933800002</v>
          </cell>
          <cell r="HX50">
            <v>0.33851724863100002</v>
          </cell>
          <cell r="HY50">
            <v>0.34528768062600002</v>
          </cell>
          <cell r="HZ50">
            <v>0.35133510827999997</v>
          </cell>
          <cell r="IA50">
            <v>0.35042804479599998</v>
          </cell>
          <cell r="IB50">
            <v>0.34095019102099999</v>
          </cell>
          <cell r="IC50">
            <v>0.329053580761</v>
          </cell>
          <cell r="ID50">
            <v>0.35330301523199997</v>
          </cell>
          <cell r="IE50">
            <v>0.35140156745899997</v>
          </cell>
          <cell r="IF50">
            <v>0.35002982616400002</v>
          </cell>
          <cell r="IG50">
            <v>0.33600610494599997</v>
          </cell>
          <cell r="IH50">
            <v>0.34685462713199999</v>
          </cell>
          <cell r="II50">
            <v>0.37017798423800002</v>
          </cell>
          <cell r="IJ50">
            <v>0.331206679344</v>
          </cell>
          <cell r="IK50">
            <v>0.35678702592799999</v>
          </cell>
          <cell r="IL50">
            <v>0.35679888725300002</v>
          </cell>
          <cell r="IM50">
            <v>0.36416542530099999</v>
          </cell>
          <cell r="IN50">
            <v>0.35946142673499998</v>
          </cell>
          <cell r="IO50">
            <v>0.37039673328400002</v>
          </cell>
          <cell r="IP50">
            <v>0.33067947626100003</v>
          </cell>
          <cell r="IQ50">
            <v>0.376065313816</v>
          </cell>
          <cell r="IR50">
            <v>0.34983694553400002</v>
          </cell>
          <cell r="IS50">
            <v>1.3317559845699999E-2</v>
          </cell>
          <cell r="IT50">
            <v>26.2688465118</v>
          </cell>
        </row>
        <row r="51">
          <cell r="A51" t="str">
            <v>SNP_CZ_4326714_G760A_Q254._ethA</v>
          </cell>
          <cell r="B51">
            <v>0.35792344808600002</v>
          </cell>
          <cell r="C51">
            <v>0.35847645998</v>
          </cell>
          <cell r="D51">
            <v>0.37824159860599998</v>
          </cell>
          <cell r="E51">
            <v>0.38495981693300002</v>
          </cell>
          <cell r="F51">
            <v>0.35665696859399998</v>
          </cell>
          <cell r="G51">
            <v>0.38153249025300001</v>
          </cell>
          <cell r="H51">
            <v>0.402647733688</v>
          </cell>
          <cell r="I51">
            <v>0.36905711889300002</v>
          </cell>
          <cell r="J51">
            <v>0.35289037227600001</v>
          </cell>
          <cell r="K51">
            <v>0.37443655729300002</v>
          </cell>
          <cell r="L51">
            <v>0.38589090108899998</v>
          </cell>
          <cell r="M51">
            <v>0.36459678411500002</v>
          </cell>
          <cell r="N51">
            <v>0.38910913467399999</v>
          </cell>
          <cell r="O51">
            <v>0.39663970470400001</v>
          </cell>
          <cell r="P51">
            <v>0.37156218290300003</v>
          </cell>
          <cell r="Q51">
            <v>0.35279291868200002</v>
          </cell>
          <cell r="R51">
            <v>0.36178076267199999</v>
          </cell>
          <cell r="S51">
            <v>0.39058625698100002</v>
          </cell>
          <cell r="T51">
            <v>0.392536580563</v>
          </cell>
          <cell r="U51">
            <v>0.38897895813</v>
          </cell>
          <cell r="V51">
            <v>0.36039769649499998</v>
          </cell>
          <cell r="W51">
            <v>0.40298682451200002</v>
          </cell>
          <cell r="X51">
            <v>0.34051841497399998</v>
          </cell>
          <cell r="Y51">
            <v>0.38508212566400002</v>
          </cell>
          <cell r="Z51">
            <v>0.38159281015399998</v>
          </cell>
          <cell r="AA51">
            <v>0.40682953596100002</v>
          </cell>
          <cell r="AB51">
            <v>0.40080946683899998</v>
          </cell>
          <cell r="AC51">
            <v>0.37344473600400002</v>
          </cell>
          <cell r="AD51">
            <v>0.39625972509399998</v>
          </cell>
          <cell r="AE51">
            <v>0.38032609224300001</v>
          </cell>
          <cell r="AF51">
            <v>0.39042687416100003</v>
          </cell>
          <cell r="AG51">
            <v>0.39949923753700001</v>
          </cell>
          <cell r="AH51">
            <v>0.38118231296499999</v>
          </cell>
          <cell r="AI51">
            <v>0.38294166326500001</v>
          </cell>
          <cell r="AJ51">
            <v>0.38385009765599998</v>
          </cell>
          <cell r="AK51">
            <v>0.37703627347899998</v>
          </cell>
          <cell r="AL51">
            <v>0.36851000785799998</v>
          </cell>
          <cell r="AM51">
            <v>0.39596062898599999</v>
          </cell>
          <cell r="AN51">
            <v>0.38011968135800001</v>
          </cell>
          <cell r="AO51">
            <v>0.38971668481799998</v>
          </cell>
          <cell r="AP51">
            <v>0.38104379177100001</v>
          </cell>
          <cell r="AQ51">
            <v>0.38716351985899999</v>
          </cell>
          <cell r="AR51">
            <v>0.36241543293</v>
          </cell>
          <cell r="AS51">
            <v>0.39154821634300002</v>
          </cell>
          <cell r="AT51">
            <v>0.400416791439</v>
          </cell>
          <cell r="AU51">
            <v>0.39355343580199997</v>
          </cell>
          <cell r="AV51">
            <v>0.37681877613100001</v>
          </cell>
          <cell r="AW51">
            <v>0.367941915989</v>
          </cell>
          <cell r="AX51">
            <v>0.39295065403000001</v>
          </cell>
          <cell r="AY51">
            <v>0.37253552675200002</v>
          </cell>
          <cell r="AZ51">
            <v>0.37023329734799998</v>
          </cell>
          <cell r="BA51">
            <v>0.38551723957099998</v>
          </cell>
          <cell r="BB51">
            <v>0.37364536523800002</v>
          </cell>
          <cell r="BC51">
            <v>0.38568878173799997</v>
          </cell>
          <cell r="BD51">
            <v>0.37745362520199999</v>
          </cell>
          <cell r="BE51">
            <v>0.373849272728</v>
          </cell>
          <cell r="BF51">
            <v>0.39193940162699997</v>
          </cell>
          <cell r="BG51">
            <v>0.39160889387100001</v>
          </cell>
          <cell r="BH51">
            <v>0.38676255941400001</v>
          </cell>
          <cell r="BI51">
            <v>0.39398598671000001</v>
          </cell>
          <cell r="BJ51">
            <v>0.38000786304500001</v>
          </cell>
          <cell r="BK51">
            <v>0.37192440033000002</v>
          </cell>
          <cell r="BL51">
            <v>0.40697270631799998</v>
          </cell>
          <cell r="BM51">
            <v>0.393347620964</v>
          </cell>
          <cell r="BN51">
            <v>0.37148010730699998</v>
          </cell>
          <cell r="BO51">
            <v>0.39517819881400001</v>
          </cell>
          <cell r="BP51">
            <v>0.37955492734899998</v>
          </cell>
          <cell r="BQ51">
            <v>0.415800750256</v>
          </cell>
          <cell r="BR51">
            <v>0.38693779706999998</v>
          </cell>
          <cell r="BS51">
            <v>0.38116842508299997</v>
          </cell>
          <cell r="BT51">
            <v>0.37293022870999998</v>
          </cell>
          <cell r="BU51">
            <v>0.361786723137</v>
          </cell>
          <cell r="BV51">
            <v>0.379195332527</v>
          </cell>
          <cell r="BW51">
            <v>0.38741374015800001</v>
          </cell>
          <cell r="BX51">
            <v>0.396517157555</v>
          </cell>
          <cell r="BY51">
            <v>0.37195312976799999</v>
          </cell>
          <cell r="BZ51">
            <v>0.35573065280900001</v>
          </cell>
          <cell r="CA51">
            <v>0.34123814106</v>
          </cell>
          <cell r="CB51">
            <v>0.36870652437200002</v>
          </cell>
          <cell r="CC51">
            <v>0.36653363704699998</v>
          </cell>
          <cell r="CD51">
            <v>0.38077390193900001</v>
          </cell>
          <cell r="CE51">
            <v>0.37315481901199998</v>
          </cell>
          <cell r="CF51">
            <v>0.38016128539999999</v>
          </cell>
          <cell r="CG51">
            <v>0.37550902366599997</v>
          </cell>
          <cell r="CH51">
            <v>0.36770462989800001</v>
          </cell>
          <cell r="CI51">
            <v>0.38039880991000002</v>
          </cell>
          <cell r="CJ51">
            <v>0.37385958433200001</v>
          </cell>
          <cell r="CK51">
            <v>0.38441669940899997</v>
          </cell>
          <cell r="CL51">
            <v>0.38319897651700002</v>
          </cell>
          <cell r="CM51">
            <v>0.38808375597</v>
          </cell>
          <cell r="CN51">
            <v>0.38330197334299998</v>
          </cell>
          <cell r="CO51">
            <v>0.38481551408800002</v>
          </cell>
          <cell r="CP51">
            <v>0.395910561085</v>
          </cell>
          <cell r="CQ51">
            <v>0.37596350908300002</v>
          </cell>
          <cell r="CR51">
            <v>0.38290333747900002</v>
          </cell>
          <cell r="CS51">
            <v>0.37114393711100002</v>
          </cell>
          <cell r="CT51">
            <v>0.375243544579</v>
          </cell>
          <cell r="CU51">
            <v>0.41447842121099998</v>
          </cell>
          <cell r="CV51">
            <v>0.383618295193</v>
          </cell>
          <cell r="CW51">
            <v>0.35807490348799997</v>
          </cell>
          <cell r="CX51">
            <v>0.37023037671999998</v>
          </cell>
          <cell r="CY51">
            <v>0.358679950237</v>
          </cell>
          <cell r="CZ51">
            <v>0.385867416859</v>
          </cell>
          <cell r="DA51">
            <v>0.37610810995100002</v>
          </cell>
          <cell r="DB51">
            <v>0.39747333526599998</v>
          </cell>
          <cell r="DC51">
            <v>0.36098456382799998</v>
          </cell>
          <cell r="DD51">
            <v>0.34849548339800002</v>
          </cell>
          <cell r="DE51">
            <v>0.36331361532200002</v>
          </cell>
          <cell r="DF51">
            <v>0.39893758296999998</v>
          </cell>
          <cell r="DG51">
            <v>0.36375248432200002</v>
          </cell>
          <cell r="DH51">
            <v>0.36837244033799998</v>
          </cell>
          <cell r="DI51">
            <v>0.36746996641200003</v>
          </cell>
          <cell r="DJ51">
            <v>0.36104035377499999</v>
          </cell>
          <cell r="DK51">
            <v>0.38971668481799998</v>
          </cell>
          <cell r="DL51">
            <v>0.39898264408099998</v>
          </cell>
          <cell r="DM51">
            <v>0.38563108444200001</v>
          </cell>
          <cell r="DN51">
            <v>0.36699235439299999</v>
          </cell>
          <cell r="DO51">
            <v>0.37779700756099999</v>
          </cell>
          <cell r="DP51">
            <v>0.37570947408700001</v>
          </cell>
          <cell r="DQ51">
            <v>0.393684983253</v>
          </cell>
          <cell r="DR51">
            <v>0.37643718719500002</v>
          </cell>
          <cell r="DS51">
            <v>0.39442408084899999</v>
          </cell>
          <cell r="DT51">
            <v>0.38380211591699998</v>
          </cell>
          <cell r="DU51">
            <v>0.373986959457</v>
          </cell>
          <cell r="DV51">
            <v>0.35675328969999998</v>
          </cell>
          <cell r="DW51">
            <v>0.38613539934199997</v>
          </cell>
          <cell r="DX51">
            <v>0.39230018854100002</v>
          </cell>
          <cell r="DY51">
            <v>0.38323312997800002</v>
          </cell>
          <cell r="DZ51">
            <v>0.38582134246799998</v>
          </cell>
          <cell r="EA51">
            <v>0.36977636814100001</v>
          </cell>
          <cell r="EB51">
            <v>0.38018167018900001</v>
          </cell>
          <cell r="EC51">
            <v>0.37936109304400001</v>
          </cell>
          <cell r="ED51">
            <v>0.37756305933000001</v>
          </cell>
          <cell r="EE51">
            <v>0.374951422215</v>
          </cell>
          <cell r="EF51">
            <v>0.36714845895800002</v>
          </cell>
          <cell r="EG51">
            <v>0.39519727230099999</v>
          </cell>
          <cell r="EH51">
            <v>0.37337374687199998</v>
          </cell>
          <cell r="EI51">
            <v>0.37904876470600002</v>
          </cell>
          <cell r="EJ51">
            <v>0.39220023155200001</v>
          </cell>
          <cell r="EK51">
            <v>0.40123254060699998</v>
          </cell>
          <cell r="EL51">
            <v>0.36906683444999999</v>
          </cell>
          <cell r="EM51">
            <v>0.394800961018</v>
          </cell>
          <cell r="EN51">
            <v>0.353223323822</v>
          </cell>
          <cell r="EO51">
            <v>0.35572665929800001</v>
          </cell>
          <cell r="EP51">
            <v>0.36481446027800002</v>
          </cell>
          <cell r="EQ51">
            <v>0.40070027113000001</v>
          </cell>
          <cell r="ER51">
            <v>0.37123233079899998</v>
          </cell>
          <cell r="ES51">
            <v>0.36958932876599998</v>
          </cell>
          <cell r="ET51">
            <v>0.38185691833500002</v>
          </cell>
          <cell r="EU51">
            <v>0.35264849662800002</v>
          </cell>
          <cell r="EV51">
            <v>0.372196614742</v>
          </cell>
          <cell r="EW51">
            <v>0.39396524429300001</v>
          </cell>
          <cell r="EX51">
            <v>0.39397162199000002</v>
          </cell>
          <cell r="EY51">
            <v>0.40083312988300002</v>
          </cell>
          <cell r="EZ51">
            <v>0.39287215471300002</v>
          </cell>
          <cell r="FA51">
            <v>0.38546574115799997</v>
          </cell>
          <cell r="FB51">
            <v>0.381591618061</v>
          </cell>
          <cell r="FC51">
            <v>0.38094145059599999</v>
          </cell>
          <cell r="FD51">
            <v>0.38837397098499998</v>
          </cell>
          <cell r="FE51">
            <v>0.38893038034400002</v>
          </cell>
          <cell r="FF51">
            <v>0.365711867809</v>
          </cell>
          <cell r="FG51">
            <v>0.367449641228</v>
          </cell>
          <cell r="FH51">
            <v>0.39447039365800002</v>
          </cell>
          <cell r="FI51">
            <v>0.39157730341000002</v>
          </cell>
          <cell r="FJ51">
            <v>0.36430281400699999</v>
          </cell>
          <cell r="FK51">
            <v>0.39020031690599999</v>
          </cell>
          <cell r="FL51">
            <v>0.40257704257999999</v>
          </cell>
          <cell r="FM51">
            <v>0.41411548852899999</v>
          </cell>
          <cell r="FN51">
            <v>0.38281196355800001</v>
          </cell>
          <cell r="FO51">
            <v>0.38246262073499998</v>
          </cell>
          <cell r="FP51">
            <v>0.34550100565000003</v>
          </cell>
          <cell r="FQ51">
            <v>0.376545906067</v>
          </cell>
          <cell r="FR51">
            <v>0.378151655197</v>
          </cell>
          <cell r="FS51">
            <v>0.38617193698899999</v>
          </cell>
          <cell r="FT51">
            <v>0.36179292202000002</v>
          </cell>
          <cell r="FU51">
            <v>0.36000519990899998</v>
          </cell>
          <cell r="FV51">
            <v>0.35868966579400002</v>
          </cell>
          <cell r="FW51">
            <v>0.355968892574</v>
          </cell>
          <cell r="FX51">
            <v>0.37631511688199998</v>
          </cell>
          <cell r="FY51">
            <v>0.39386594295499999</v>
          </cell>
          <cell r="FZ51">
            <v>0.38266086578399999</v>
          </cell>
          <cell r="GA51">
            <v>0.402769565582</v>
          </cell>
          <cell r="GB51">
            <v>0.39372336864500002</v>
          </cell>
          <cell r="GC51">
            <v>0.37922197580299999</v>
          </cell>
          <cell r="GD51">
            <v>0.41195034980799999</v>
          </cell>
          <cell r="GE51">
            <v>0.373161017895</v>
          </cell>
          <cell r="GF51">
            <v>0.39227753877600002</v>
          </cell>
          <cell r="GG51">
            <v>0.36470419168500001</v>
          </cell>
          <cell r="GH51">
            <v>0.369588017464</v>
          </cell>
          <cell r="GI51">
            <v>0.36727035045599998</v>
          </cell>
          <cell r="GJ51">
            <v>0.38272237777700002</v>
          </cell>
          <cell r="GK51">
            <v>0.372873365879</v>
          </cell>
          <cell r="GL51">
            <v>0.39270824193999998</v>
          </cell>
          <cell r="GM51">
            <v>0.38493204116800001</v>
          </cell>
          <cell r="GN51">
            <v>0.374126970768</v>
          </cell>
          <cell r="GO51">
            <v>0.36768621206300001</v>
          </cell>
          <cell r="GP51">
            <v>0.37730693817099997</v>
          </cell>
          <cell r="GQ51">
            <v>0.37779331207299999</v>
          </cell>
          <cell r="GR51">
            <v>0.39003217220300002</v>
          </cell>
          <cell r="GS51">
            <v>0.36888450384100002</v>
          </cell>
          <cell r="GT51">
            <v>0.38154160976399998</v>
          </cell>
          <cell r="GU51">
            <v>0.376050531864</v>
          </cell>
          <cell r="GV51">
            <v>0.39941781759299999</v>
          </cell>
          <cell r="GW51">
            <v>0.37532436847700001</v>
          </cell>
          <cell r="GX51">
            <v>0.366243839264</v>
          </cell>
          <cell r="GY51">
            <v>0.35294806957199998</v>
          </cell>
          <cell r="GZ51">
            <v>0.35973566770600002</v>
          </cell>
          <cell r="HA51">
            <v>0.39462250471100002</v>
          </cell>
          <cell r="HB51">
            <v>0.39204722642899997</v>
          </cell>
          <cell r="HC51">
            <v>0.38815277814900001</v>
          </cell>
          <cell r="HD51">
            <v>0.36675101518600001</v>
          </cell>
          <cell r="HE51">
            <v>0.37989574670800003</v>
          </cell>
          <cell r="HF51">
            <v>0.38570052385300002</v>
          </cell>
          <cell r="HG51">
            <v>0.37692517042200002</v>
          </cell>
          <cell r="HH51">
            <v>0.42519152164500001</v>
          </cell>
          <cell r="HI51">
            <v>0.379409611225</v>
          </cell>
          <cell r="HJ51">
            <v>0.39098656177500002</v>
          </cell>
          <cell r="HK51">
            <v>0.391616761684</v>
          </cell>
          <cell r="HL51">
            <v>0.36812186241099998</v>
          </cell>
          <cell r="HM51">
            <v>0.38735336065300002</v>
          </cell>
          <cell r="HN51">
            <v>0.40424710512200002</v>
          </cell>
          <cell r="HO51">
            <v>0.36787557601900001</v>
          </cell>
          <cell r="HP51">
            <v>0.34906232357</v>
          </cell>
          <cell r="HQ51">
            <v>0.38336050510399999</v>
          </cell>
          <cell r="HR51">
            <v>0.386581361294</v>
          </cell>
          <cell r="HS51">
            <v>0.389256179333</v>
          </cell>
          <cell r="HT51">
            <v>0.35390138626099998</v>
          </cell>
          <cell r="HU51">
            <v>0.379328072071</v>
          </cell>
          <cell r="HV51">
            <v>0.37293332815199998</v>
          </cell>
          <cell r="HW51">
            <v>0.367013335228</v>
          </cell>
          <cell r="HX51">
            <v>0.37120741605800001</v>
          </cell>
          <cell r="HY51">
            <v>0.36560869216899999</v>
          </cell>
          <cell r="HZ51">
            <v>0.37823677063</v>
          </cell>
          <cell r="IA51">
            <v>0.37722861766799998</v>
          </cell>
          <cell r="IB51">
            <v>0.36523282527899997</v>
          </cell>
          <cell r="IC51">
            <v>0.37191724777200003</v>
          </cell>
          <cell r="ID51">
            <v>0.39123463630700001</v>
          </cell>
          <cell r="IE51">
            <v>0.38079518079800001</v>
          </cell>
          <cell r="IF51">
            <v>0.37948733568199999</v>
          </cell>
          <cell r="IG51">
            <v>0.35642546415300003</v>
          </cell>
          <cell r="IH51">
            <v>0.37249958515199999</v>
          </cell>
          <cell r="II51">
            <v>0.40487015247300001</v>
          </cell>
          <cell r="IJ51">
            <v>0.35067659616500002</v>
          </cell>
          <cell r="IK51">
            <v>0.38309186696999997</v>
          </cell>
          <cell r="IL51">
            <v>0.38244825601600002</v>
          </cell>
          <cell r="IM51">
            <v>0.386234462261</v>
          </cell>
          <cell r="IN51">
            <v>0.38522166013699999</v>
          </cell>
          <cell r="IO51">
            <v>0.40357637405399999</v>
          </cell>
          <cell r="IP51">
            <v>0.34937256574600001</v>
          </cell>
          <cell r="IQ51">
            <v>0.39364182949100002</v>
          </cell>
          <cell r="IR51">
            <v>0.37953448295600001</v>
          </cell>
          <cell r="IS51">
            <v>1.4564593322599999E-2</v>
          </cell>
          <cell r="IT51">
            <v>26.058708190899999</v>
          </cell>
        </row>
        <row r="52">
          <cell r="A52" t="str">
            <v>SNP_CN_4326749_T725G_N242T_ethA</v>
          </cell>
          <cell r="B52">
            <v>0.34057337045699998</v>
          </cell>
          <cell r="C52">
            <v>0.34380918741200001</v>
          </cell>
          <cell r="D52">
            <v>0.36191582679700002</v>
          </cell>
          <cell r="E52">
            <v>0.36862969398500001</v>
          </cell>
          <cell r="F52">
            <v>0.34045672416700001</v>
          </cell>
          <cell r="G52">
            <v>0.36394196748699997</v>
          </cell>
          <cell r="H52">
            <v>0.38366454839699998</v>
          </cell>
          <cell r="I52">
            <v>0.35253560543099999</v>
          </cell>
          <cell r="J52">
            <v>0.34514653682699997</v>
          </cell>
          <cell r="K52">
            <v>0.365135133266</v>
          </cell>
          <cell r="L52">
            <v>0.37313711643199998</v>
          </cell>
          <cell r="M52">
            <v>0.35138243436799999</v>
          </cell>
          <cell r="N52">
            <v>0.37345230579400002</v>
          </cell>
          <cell r="O52">
            <v>0.37594461440999999</v>
          </cell>
          <cell r="P52">
            <v>0.36083531379700001</v>
          </cell>
          <cell r="Q52">
            <v>0.34128546714800001</v>
          </cell>
          <cell r="R52">
            <v>0.35125863552100001</v>
          </cell>
          <cell r="S52">
            <v>0.375916898251</v>
          </cell>
          <cell r="T52">
            <v>0.378584563732</v>
          </cell>
          <cell r="U52">
            <v>0.37009721994400002</v>
          </cell>
          <cell r="V52">
            <v>0.34621655941000001</v>
          </cell>
          <cell r="W52">
            <v>0.39335769414900001</v>
          </cell>
          <cell r="X52">
            <v>0.33720368146899998</v>
          </cell>
          <cell r="Y52">
            <v>0.373224079609</v>
          </cell>
          <cell r="Z52">
            <v>0.372262001038</v>
          </cell>
          <cell r="AA52">
            <v>0.390374064445</v>
          </cell>
          <cell r="AB52">
            <v>0.38536411523800002</v>
          </cell>
          <cell r="AC52">
            <v>0.36563187837599997</v>
          </cell>
          <cell r="AD52">
            <v>0.37813609838500001</v>
          </cell>
          <cell r="AE52">
            <v>0.371035456657</v>
          </cell>
          <cell r="AF52">
            <v>0.380996108055</v>
          </cell>
          <cell r="AG52">
            <v>0.38184195756900002</v>
          </cell>
          <cell r="AH52">
            <v>0.37463295459700002</v>
          </cell>
          <cell r="AI52">
            <v>0.374815106392</v>
          </cell>
          <cell r="AJ52">
            <v>0.37009584903699999</v>
          </cell>
          <cell r="AK52">
            <v>0.36252701282499999</v>
          </cell>
          <cell r="AL52">
            <v>0.36368572711899999</v>
          </cell>
          <cell r="AM52">
            <v>0.37727051973300002</v>
          </cell>
          <cell r="AN52">
            <v>0.36895096302000002</v>
          </cell>
          <cell r="AO52">
            <v>0.37749075889599998</v>
          </cell>
          <cell r="AP52">
            <v>0.36574745178200002</v>
          </cell>
          <cell r="AQ52">
            <v>0.37982505559899998</v>
          </cell>
          <cell r="AR52">
            <v>0.35094726085700001</v>
          </cell>
          <cell r="AS52">
            <v>0.38355475664100003</v>
          </cell>
          <cell r="AT52">
            <v>0.385090827942</v>
          </cell>
          <cell r="AU52">
            <v>0.38759070634800002</v>
          </cell>
          <cell r="AV52">
            <v>0.37001615762700002</v>
          </cell>
          <cell r="AW52">
            <v>0.361657202244</v>
          </cell>
          <cell r="AX52">
            <v>0.38156807422599998</v>
          </cell>
          <cell r="AY52">
            <v>0.35946428775799999</v>
          </cell>
          <cell r="AZ52">
            <v>0.35698276758199998</v>
          </cell>
          <cell r="BA52">
            <v>0.37567210197399997</v>
          </cell>
          <cell r="BB52">
            <v>0.36716896295500001</v>
          </cell>
          <cell r="BC52">
            <v>0.37875676155100002</v>
          </cell>
          <cell r="BD52">
            <v>0.36666375398599999</v>
          </cell>
          <cell r="BE52">
            <v>0.36074829101599998</v>
          </cell>
          <cell r="BF52">
            <v>0.38157987594600001</v>
          </cell>
          <cell r="BG52">
            <v>0.38082122802700002</v>
          </cell>
          <cell r="BH52">
            <v>0.37425303459199999</v>
          </cell>
          <cell r="BI52">
            <v>0.38243132829699999</v>
          </cell>
          <cell r="BJ52">
            <v>0.36796694994000001</v>
          </cell>
          <cell r="BK52">
            <v>0.36145108938199999</v>
          </cell>
          <cell r="BL52">
            <v>0.39542263746299999</v>
          </cell>
          <cell r="BM52">
            <v>0.38160121440900002</v>
          </cell>
          <cell r="BN52">
            <v>0.36651021242100001</v>
          </cell>
          <cell r="BO52">
            <v>0.38206231594099999</v>
          </cell>
          <cell r="BP52">
            <v>0.370820403099</v>
          </cell>
          <cell r="BQ52">
            <v>0.409087657928</v>
          </cell>
          <cell r="BR52">
            <v>0.38044899702099999</v>
          </cell>
          <cell r="BS52">
            <v>0.36633187532400002</v>
          </cell>
          <cell r="BT52">
            <v>0.36117780208599998</v>
          </cell>
          <cell r="BU52">
            <v>0.355394780636</v>
          </cell>
          <cell r="BV52">
            <v>0.373202562332</v>
          </cell>
          <cell r="BW52">
            <v>0.37891292572000002</v>
          </cell>
          <cell r="BX52">
            <v>0.38364791870100001</v>
          </cell>
          <cell r="BY52">
            <v>0.36737400293400002</v>
          </cell>
          <cell r="BZ52">
            <v>0.34787625074400003</v>
          </cell>
          <cell r="CA52">
            <v>0.335604727268</v>
          </cell>
          <cell r="CB52">
            <v>0.36207038164100003</v>
          </cell>
          <cell r="CC52">
            <v>0.35507529974000002</v>
          </cell>
          <cell r="CD52">
            <v>0.37382656335800002</v>
          </cell>
          <cell r="CE52">
            <v>0.36351889371899998</v>
          </cell>
          <cell r="CF52">
            <v>0.37182867527000002</v>
          </cell>
          <cell r="CG52">
            <v>0.362335145473</v>
          </cell>
          <cell r="CH52">
            <v>0.36142647266400002</v>
          </cell>
          <cell r="CI52">
            <v>0.37400120496700001</v>
          </cell>
          <cell r="CJ52">
            <v>0.36644941568400002</v>
          </cell>
          <cell r="CK52">
            <v>0.37817728519400001</v>
          </cell>
          <cell r="CL52">
            <v>0.37573617696799999</v>
          </cell>
          <cell r="CM52">
            <v>0.37923598289499999</v>
          </cell>
          <cell r="CN52">
            <v>0.37208676338199997</v>
          </cell>
          <cell r="CO52">
            <v>0.37719249725300003</v>
          </cell>
          <cell r="CP52">
            <v>0.39248383045200003</v>
          </cell>
          <cell r="CQ52">
            <v>0.36121141910600002</v>
          </cell>
          <cell r="CR52">
            <v>0.37759357690799999</v>
          </cell>
          <cell r="CS52">
            <v>0.36345911026</v>
          </cell>
          <cell r="CT52">
            <v>0.36954134702699998</v>
          </cell>
          <cell r="CU52">
            <v>0.40356117486999998</v>
          </cell>
          <cell r="CV52">
            <v>0.37433654069900002</v>
          </cell>
          <cell r="CW52">
            <v>0.35575002431899999</v>
          </cell>
          <cell r="CX52">
            <v>0.35969054698899999</v>
          </cell>
          <cell r="CY52">
            <v>0.35165625810599999</v>
          </cell>
          <cell r="CZ52">
            <v>0.383160471916</v>
          </cell>
          <cell r="DA52">
            <v>0.36805844306899999</v>
          </cell>
          <cell r="DB52">
            <v>0.38547998666799999</v>
          </cell>
          <cell r="DC52">
            <v>0.35618525743500001</v>
          </cell>
          <cell r="DD52">
            <v>0.345071315765</v>
          </cell>
          <cell r="DE52">
            <v>0.35622584819800002</v>
          </cell>
          <cell r="DF52">
            <v>0.39174610376399999</v>
          </cell>
          <cell r="DG52">
            <v>0.352021098137</v>
          </cell>
          <cell r="DH52">
            <v>0.359836995602</v>
          </cell>
          <cell r="DI52">
            <v>0.367387473583</v>
          </cell>
          <cell r="DJ52">
            <v>0.35269325971600002</v>
          </cell>
          <cell r="DK52">
            <v>0.384439945221</v>
          </cell>
          <cell r="DL52">
            <v>0.396987557411</v>
          </cell>
          <cell r="DM52">
            <v>0.37240064144099999</v>
          </cell>
          <cell r="DN52">
            <v>0.35804110765500002</v>
          </cell>
          <cell r="DO52">
            <v>0.37202966213200001</v>
          </cell>
          <cell r="DP52">
            <v>0.369813382626</v>
          </cell>
          <cell r="DQ52">
            <v>0.38615500927000002</v>
          </cell>
          <cell r="DR52">
            <v>0.371726930141</v>
          </cell>
          <cell r="DS52">
            <v>0.37815546989400001</v>
          </cell>
          <cell r="DT52">
            <v>0.37366044521300001</v>
          </cell>
          <cell r="DU52">
            <v>0.36873412132299999</v>
          </cell>
          <cell r="DV52">
            <v>0.35128635168099998</v>
          </cell>
          <cell r="DW52">
            <v>0.37778514623600001</v>
          </cell>
          <cell r="DX52">
            <v>0.38208740949600001</v>
          </cell>
          <cell r="DY52">
            <v>0.37760239839600002</v>
          </cell>
          <cell r="DZ52">
            <v>0.37738591432599999</v>
          </cell>
          <cell r="EA52">
            <v>0.35584282875099998</v>
          </cell>
          <cell r="EB52">
            <v>0.37170445919</v>
          </cell>
          <cell r="EC52">
            <v>0.36675220727899999</v>
          </cell>
          <cell r="ED52">
            <v>0.37798064947100002</v>
          </cell>
          <cell r="EE52">
            <v>0.36706662177999999</v>
          </cell>
          <cell r="EF52">
            <v>0.35814565420200001</v>
          </cell>
          <cell r="EG52">
            <v>0.38461834192299998</v>
          </cell>
          <cell r="EH52">
            <v>0.35761666297900002</v>
          </cell>
          <cell r="EI52">
            <v>0.37721383571599998</v>
          </cell>
          <cell r="EJ52">
            <v>0.386003851891</v>
          </cell>
          <cell r="EK52">
            <v>0.39454919099800001</v>
          </cell>
          <cell r="EL52">
            <v>0.36522835493099998</v>
          </cell>
          <cell r="EM52">
            <v>0.38688737154000002</v>
          </cell>
          <cell r="EN52">
            <v>0.35051703453100003</v>
          </cell>
          <cell r="EO52">
            <v>0.34753316640900001</v>
          </cell>
          <cell r="EP52">
            <v>0.36036002635999997</v>
          </cell>
          <cell r="EQ52">
            <v>0.39459991455100002</v>
          </cell>
          <cell r="ER52">
            <v>0.36221808195100003</v>
          </cell>
          <cell r="ES52">
            <v>0.36194175481800001</v>
          </cell>
          <cell r="ET52">
            <v>0.36764734983399999</v>
          </cell>
          <cell r="EU52">
            <v>0.34655886888499998</v>
          </cell>
          <cell r="EV52">
            <v>0.36814194917699999</v>
          </cell>
          <cell r="EW52">
            <v>0.388138353825</v>
          </cell>
          <cell r="EX52">
            <v>0.38546669483200002</v>
          </cell>
          <cell r="EY52">
            <v>0.39103120565400001</v>
          </cell>
          <cell r="EZ52">
            <v>0.38469183444999999</v>
          </cell>
          <cell r="FA52">
            <v>0.38630789518399999</v>
          </cell>
          <cell r="FB52">
            <v>0.37549334764499998</v>
          </cell>
          <cell r="FC52">
            <v>0.37581753730799999</v>
          </cell>
          <cell r="FD52">
            <v>0.38041502237300001</v>
          </cell>
          <cell r="FE52">
            <v>0.38354867696799999</v>
          </cell>
          <cell r="FF52">
            <v>0.364539146423</v>
          </cell>
          <cell r="FG52">
            <v>0.36575901508300002</v>
          </cell>
          <cell r="FH52">
            <v>0.38341981172599998</v>
          </cell>
          <cell r="FI52">
            <v>0.383914887905</v>
          </cell>
          <cell r="FJ52">
            <v>0.36129361391100001</v>
          </cell>
          <cell r="FK52">
            <v>0.38639235496500002</v>
          </cell>
          <cell r="FL52">
            <v>0.39523142576199999</v>
          </cell>
          <cell r="FM52">
            <v>0.40630233287799999</v>
          </cell>
          <cell r="FN52">
            <v>0.374896645546</v>
          </cell>
          <cell r="FO52">
            <v>0.37777870893499998</v>
          </cell>
          <cell r="FP52">
            <v>0.34100228548</v>
          </cell>
          <cell r="FQ52">
            <v>0.36697357892999999</v>
          </cell>
          <cell r="FR52">
            <v>0.37207555770900003</v>
          </cell>
          <cell r="FS52">
            <v>0.38367694616300002</v>
          </cell>
          <cell r="FT52">
            <v>0.35643851757</v>
          </cell>
          <cell r="FU52">
            <v>0.34823548793800002</v>
          </cell>
          <cell r="FV52">
            <v>0.35379821062099998</v>
          </cell>
          <cell r="FW52">
            <v>0.35044956207299999</v>
          </cell>
          <cell r="FX52">
            <v>0.36916482448600002</v>
          </cell>
          <cell r="FY52">
            <v>0.38367187976799999</v>
          </cell>
          <cell r="FZ52">
            <v>0.37759625911700001</v>
          </cell>
          <cell r="GA52">
            <v>0.39320099353799998</v>
          </cell>
          <cell r="GB52">
            <v>0.39140737056699998</v>
          </cell>
          <cell r="GC52">
            <v>0.37480032444</v>
          </cell>
          <cell r="GD52">
            <v>0.40385442972199997</v>
          </cell>
          <cell r="GE52">
            <v>0.376487612724</v>
          </cell>
          <cell r="GF52">
            <v>0.385686218739</v>
          </cell>
          <cell r="GG52">
            <v>0.360695838928</v>
          </cell>
          <cell r="GH52">
            <v>0.36455065011999999</v>
          </cell>
          <cell r="GI52">
            <v>0.36861419677700002</v>
          </cell>
          <cell r="GJ52">
            <v>0.37550050020199999</v>
          </cell>
          <cell r="GK52">
            <v>0.36800140142400001</v>
          </cell>
          <cell r="GL52">
            <v>0.38696217536900002</v>
          </cell>
          <cell r="GM52">
            <v>0.37574374675799999</v>
          </cell>
          <cell r="GN52">
            <v>0.36727869510700001</v>
          </cell>
          <cell r="GO52">
            <v>0.362597584724</v>
          </cell>
          <cell r="GP52">
            <v>0.370224237442</v>
          </cell>
          <cell r="GQ52">
            <v>0.37679195404100002</v>
          </cell>
          <cell r="GR52">
            <v>0.38362777233099998</v>
          </cell>
          <cell r="GS52">
            <v>0.36264479160300001</v>
          </cell>
          <cell r="GT52">
            <v>0.37309771776200001</v>
          </cell>
          <cell r="GU52">
            <v>0.37432897090900003</v>
          </cell>
          <cell r="GV52">
            <v>0.39909446239500002</v>
          </cell>
          <cell r="GW52">
            <v>0.36976575851400001</v>
          </cell>
          <cell r="GX52">
            <v>0.36330473422999998</v>
          </cell>
          <cell r="GY52">
            <v>0.350037813187</v>
          </cell>
          <cell r="GZ52">
            <v>0.351641118526</v>
          </cell>
          <cell r="HA52">
            <v>0.39038091897999999</v>
          </cell>
          <cell r="HB52">
            <v>0.387310564518</v>
          </cell>
          <cell r="HC52">
            <v>0.38762795925100002</v>
          </cell>
          <cell r="HD52">
            <v>0.36342561244999999</v>
          </cell>
          <cell r="HE52">
            <v>0.37449097633400003</v>
          </cell>
          <cell r="HF52">
            <v>0.38176155090300001</v>
          </cell>
          <cell r="HG52">
            <v>0.37515133619300001</v>
          </cell>
          <cell r="HH52">
            <v>0.41463929414700001</v>
          </cell>
          <cell r="HI52">
            <v>0.37676233053199998</v>
          </cell>
          <cell r="HJ52">
            <v>0.38291507959400001</v>
          </cell>
          <cell r="HK52">
            <v>0.386581361294</v>
          </cell>
          <cell r="HL52">
            <v>0.36881387233700003</v>
          </cell>
          <cell r="HM52">
            <v>0.38515925407399998</v>
          </cell>
          <cell r="HN52">
            <v>0.40262347459800002</v>
          </cell>
          <cell r="HO52">
            <v>0.356112122536</v>
          </cell>
          <cell r="HP52">
            <v>0.344864070415</v>
          </cell>
          <cell r="HQ52">
            <v>0.380159556866</v>
          </cell>
          <cell r="HR52">
            <v>0.38368016481400002</v>
          </cell>
          <cell r="HS52">
            <v>0.38308167457600001</v>
          </cell>
          <cell r="HT52">
            <v>0.34622114896799999</v>
          </cell>
          <cell r="HU52">
            <v>0.38012212514900001</v>
          </cell>
          <cell r="HV52">
            <v>0.36700898408900001</v>
          </cell>
          <cell r="HW52">
            <v>0.36142522096599999</v>
          </cell>
          <cell r="HX52">
            <v>0.36534845829000001</v>
          </cell>
          <cell r="HY52">
            <v>0.36422747373600001</v>
          </cell>
          <cell r="HZ52">
            <v>0.37046813964800002</v>
          </cell>
          <cell r="IA52">
            <v>0.37492883205400002</v>
          </cell>
          <cell r="IB52">
            <v>0.355546295643</v>
          </cell>
          <cell r="IC52">
            <v>0.36498337984099999</v>
          </cell>
          <cell r="ID52">
            <v>0.379665136337</v>
          </cell>
          <cell r="IE52">
            <v>0.37417101860000002</v>
          </cell>
          <cell r="IF52">
            <v>0.37265819311100001</v>
          </cell>
          <cell r="IG52">
            <v>0.35237759351699999</v>
          </cell>
          <cell r="IH52">
            <v>0.36821728944799997</v>
          </cell>
          <cell r="II52">
            <v>0.389500916004</v>
          </cell>
          <cell r="IJ52">
            <v>0.347122907639</v>
          </cell>
          <cell r="IK52">
            <v>0.37713986635199997</v>
          </cell>
          <cell r="IL52">
            <v>0.373184561729</v>
          </cell>
          <cell r="IM52">
            <v>0.38554340600999998</v>
          </cell>
          <cell r="IN52">
            <v>0.381814718246</v>
          </cell>
          <cell r="IO52">
            <v>0.400368452072</v>
          </cell>
          <cell r="IP52">
            <v>0.35013306140900002</v>
          </cell>
          <cell r="IQ52">
            <v>0.39537656307199998</v>
          </cell>
          <cell r="IR52">
            <v>0.37164929509200001</v>
          </cell>
          <cell r="IS52">
            <v>1.4277184382099999E-2</v>
          </cell>
          <cell r="IT52">
            <v>26.0309944153</v>
          </cell>
        </row>
        <row r="53">
          <cell r="A53" t="str">
            <v>SNP_CN_4326333_C1141G_A381P_ethA</v>
          </cell>
          <cell r="B53">
            <v>0.27802044153200001</v>
          </cell>
          <cell r="C53">
            <v>0.27605104446399997</v>
          </cell>
          <cell r="D53">
            <v>0.29599493741999999</v>
          </cell>
          <cell r="E53">
            <v>0.30215013027199999</v>
          </cell>
          <cell r="F53">
            <v>0.27908354997599999</v>
          </cell>
          <cell r="G53">
            <v>0.30507332086599998</v>
          </cell>
          <cell r="H53">
            <v>0.30240011215200002</v>
          </cell>
          <cell r="I53">
            <v>0.29547965526600001</v>
          </cell>
          <cell r="J53">
            <v>0.28470647335100002</v>
          </cell>
          <cell r="K53">
            <v>0.28499197959900002</v>
          </cell>
          <cell r="L53">
            <v>0.29677993059199997</v>
          </cell>
          <cell r="M53">
            <v>0.28092348575600001</v>
          </cell>
          <cell r="N53">
            <v>0.28793179988899997</v>
          </cell>
          <cell r="O53">
            <v>0.28544872999199999</v>
          </cell>
          <cell r="P53">
            <v>0.27997928857799997</v>
          </cell>
          <cell r="Q53">
            <v>0.26779788732499998</v>
          </cell>
          <cell r="R53">
            <v>0.27521896362300002</v>
          </cell>
          <cell r="S53">
            <v>0.28222864866300001</v>
          </cell>
          <cell r="T53">
            <v>0.28331637382500002</v>
          </cell>
          <cell r="U53">
            <v>0.28676021099100002</v>
          </cell>
          <cell r="V53">
            <v>0.28034120798099998</v>
          </cell>
          <cell r="W53">
            <v>0.31080090999600002</v>
          </cell>
          <cell r="X53">
            <v>0.26534712314600001</v>
          </cell>
          <cell r="Y53">
            <v>0.27628785371800002</v>
          </cell>
          <cell r="Z53">
            <v>0.28618454933199999</v>
          </cell>
          <cell r="AA53">
            <v>0.29452687501899999</v>
          </cell>
          <cell r="AB53">
            <v>0.29461240768399999</v>
          </cell>
          <cell r="AC53">
            <v>0.28696548938799998</v>
          </cell>
          <cell r="AD53">
            <v>0.29493480920800003</v>
          </cell>
          <cell r="AE53">
            <v>0.286989986897</v>
          </cell>
          <cell r="AF53">
            <v>0.29134523868599999</v>
          </cell>
          <cell r="AG53">
            <v>0.29772865772200002</v>
          </cell>
          <cell r="AH53">
            <v>0.28198355436299999</v>
          </cell>
          <cell r="AI53">
            <v>0.28035241365399999</v>
          </cell>
          <cell r="AJ53">
            <v>0.27412247657799999</v>
          </cell>
          <cell r="AK53">
            <v>0.27278536558200001</v>
          </cell>
          <cell r="AL53">
            <v>0.27564948797200001</v>
          </cell>
          <cell r="AM53">
            <v>0.26586091518400001</v>
          </cell>
          <cell r="AN53">
            <v>0.276556551456</v>
          </cell>
          <cell r="AO53">
            <v>0.27123451232899998</v>
          </cell>
          <cell r="AP53">
            <v>0.26105487346599998</v>
          </cell>
          <cell r="AQ53">
            <v>0.26754665374800002</v>
          </cell>
          <cell r="AR53">
            <v>0.25432693958300001</v>
          </cell>
          <cell r="AS53">
            <v>0.260453104973</v>
          </cell>
          <cell r="AT53">
            <v>0.26641106605499998</v>
          </cell>
          <cell r="AU53">
            <v>0.26832526922200001</v>
          </cell>
          <cell r="AV53">
            <v>0.26520502567300003</v>
          </cell>
          <cell r="AW53">
            <v>0.256640553474</v>
          </cell>
          <cell r="AX53">
            <v>0.27101987600299998</v>
          </cell>
          <cell r="AY53">
            <v>0.25905996561099998</v>
          </cell>
          <cell r="AZ53">
            <v>0.260246694088</v>
          </cell>
          <cell r="BA53">
            <v>0.282492995262</v>
          </cell>
          <cell r="BB53">
            <v>0.27073878049900002</v>
          </cell>
          <cell r="BC53">
            <v>0.28179502487199998</v>
          </cell>
          <cell r="BD53">
            <v>0.28370511531800002</v>
          </cell>
          <cell r="BE53">
            <v>0.27857834100700002</v>
          </cell>
          <cell r="BF53">
            <v>0.28831744193999997</v>
          </cell>
          <cell r="BG53">
            <v>0.29338783025699999</v>
          </cell>
          <cell r="BH53">
            <v>0.28579837083800003</v>
          </cell>
          <cell r="BI53">
            <v>0.28830045461699999</v>
          </cell>
          <cell r="BJ53">
            <v>0.27603524923299999</v>
          </cell>
          <cell r="BK53">
            <v>0.270467340946</v>
          </cell>
          <cell r="BL53">
            <v>0.29668247699700001</v>
          </cell>
          <cell r="BM53">
            <v>0.26981842517900001</v>
          </cell>
          <cell r="BN53">
            <v>0.27387231588400002</v>
          </cell>
          <cell r="BO53">
            <v>0.28492373228099999</v>
          </cell>
          <cell r="BP53">
            <v>0.27513343095800002</v>
          </cell>
          <cell r="BQ53">
            <v>0.294389724731</v>
          </cell>
          <cell r="BR53">
            <v>0.294892013073</v>
          </cell>
          <cell r="BS53">
            <v>0.28204286098499998</v>
          </cell>
          <cell r="BT53">
            <v>0.27936547994599997</v>
          </cell>
          <cell r="BU53">
            <v>0.28620135784099998</v>
          </cell>
          <cell r="BV53">
            <v>0.291038095951</v>
          </cell>
          <cell r="BW53">
            <v>0.28814768791200002</v>
          </cell>
          <cell r="BX53">
            <v>0.29894101619699998</v>
          </cell>
          <cell r="BY53">
            <v>0.29131972789799998</v>
          </cell>
          <cell r="BZ53">
            <v>0.28123080730400002</v>
          </cell>
          <cell r="CA53">
            <v>0.26986318826700001</v>
          </cell>
          <cell r="CB53">
            <v>0.291955888271</v>
          </cell>
          <cell r="CC53">
            <v>0.28885018825499997</v>
          </cell>
          <cell r="CD53">
            <v>0.30089092254599997</v>
          </cell>
          <cell r="CE53">
            <v>0.27985525131200001</v>
          </cell>
          <cell r="CF53">
            <v>0.30080389976499999</v>
          </cell>
          <cell r="CG53">
            <v>0.27956235408800001</v>
          </cell>
          <cell r="CH53">
            <v>0.28165370225899999</v>
          </cell>
          <cell r="CI53">
            <v>0.295131862164</v>
          </cell>
          <cell r="CJ53">
            <v>0.27901172637900001</v>
          </cell>
          <cell r="CK53">
            <v>0.28953057527499998</v>
          </cell>
          <cell r="CL53">
            <v>0.298025667667</v>
          </cell>
          <cell r="CM53">
            <v>0.28524285554899997</v>
          </cell>
          <cell r="CN53">
            <v>0.29092788696299998</v>
          </cell>
          <cell r="CO53">
            <v>0.291429460049</v>
          </cell>
          <cell r="CP53">
            <v>0.302342236042</v>
          </cell>
          <cell r="CQ53">
            <v>0.28496581316000003</v>
          </cell>
          <cell r="CR53">
            <v>0.291995286942</v>
          </cell>
          <cell r="CS53">
            <v>0.28620153665499998</v>
          </cell>
          <cell r="CT53">
            <v>0.284241974354</v>
          </cell>
          <cell r="CU53">
            <v>0.301150143147</v>
          </cell>
          <cell r="CV53">
            <v>0.28687477111800003</v>
          </cell>
          <cell r="CW53">
            <v>0.27668422460600001</v>
          </cell>
          <cell r="CX53">
            <v>0.27902877330800002</v>
          </cell>
          <cell r="CY53">
            <v>0.27287286519999998</v>
          </cell>
          <cell r="CZ53">
            <v>0.282167613506</v>
          </cell>
          <cell r="DA53">
            <v>0.27625942230200001</v>
          </cell>
          <cell r="DB53">
            <v>0.287990272045</v>
          </cell>
          <cell r="DC53">
            <v>0.265868663788</v>
          </cell>
          <cell r="DD53">
            <v>0.26439917087600001</v>
          </cell>
          <cell r="DE53">
            <v>0.27425378561000002</v>
          </cell>
          <cell r="DF53">
            <v>0.28475177288100001</v>
          </cell>
          <cell r="DG53">
            <v>0.27083522081400002</v>
          </cell>
          <cell r="DH53">
            <v>0.27826690673799997</v>
          </cell>
          <cell r="DI53">
            <v>0.28907102346399999</v>
          </cell>
          <cell r="DJ53">
            <v>0.27735769748700001</v>
          </cell>
          <cell r="DK53">
            <v>0.28944081067999999</v>
          </cell>
          <cell r="DL53">
            <v>0.306543707848</v>
          </cell>
          <cell r="DM53">
            <v>0.28479814529399999</v>
          </cell>
          <cell r="DN53">
            <v>0.28599309921299998</v>
          </cell>
          <cell r="DO53">
            <v>0.28759247064600002</v>
          </cell>
          <cell r="DP53">
            <v>0.28784263133999999</v>
          </cell>
          <cell r="DQ53">
            <v>0.30004233121899998</v>
          </cell>
          <cell r="DR53">
            <v>0.29053860902799999</v>
          </cell>
          <cell r="DS53">
            <v>0.30485159158699998</v>
          </cell>
          <cell r="DT53">
            <v>0.28947877883899997</v>
          </cell>
          <cell r="DU53">
            <v>0.29011631012</v>
          </cell>
          <cell r="DV53">
            <v>0.27904427051500003</v>
          </cell>
          <cell r="DW53">
            <v>0.295698285103</v>
          </cell>
          <cell r="DX53">
            <v>0.28410363197299998</v>
          </cell>
          <cell r="DY53">
            <v>0.28831493854500001</v>
          </cell>
          <cell r="DZ53">
            <v>0.29293233156199999</v>
          </cell>
          <cell r="EA53">
            <v>0.27152872085599999</v>
          </cell>
          <cell r="EB53">
            <v>0.28060120344200001</v>
          </cell>
          <cell r="EC53">
            <v>0.268932342529</v>
          </cell>
          <cell r="ED53">
            <v>0.28692686557800001</v>
          </cell>
          <cell r="EE53">
            <v>0.28659564256699999</v>
          </cell>
          <cell r="EF53">
            <v>0.27927851676900001</v>
          </cell>
          <cell r="EG53">
            <v>0.28541415929800001</v>
          </cell>
          <cell r="EH53">
            <v>0.27064365148500003</v>
          </cell>
          <cell r="EI53">
            <v>0.28533142805099998</v>
          </cell>
          <cell r="EJ53">
            <v>0.28931534290299998</v>
          </cell>
          <cell r="EK53">
            <v>0.30610334873200001</v>
          </cell>
          <cell r="EL53">
            <v>0.28690314292899999</v>
          </cell>
          <cell r="EM53">
            <v>0.295388281345</v>
          </cell>
          <cell r="EN53">
            <v>0.27059000730499999</v>
          </cell>
          <cell r="EO53">
            <v>0.275094211102</v>
          </cell>
          <cell r="EP53">
            <v>0.28397428989399998</v>
          </cell>
          <cell r="EQ53">
            <v>0.293086886406</v>
          </cell>
          <cell r="ER53">
            <v>0.26947087049500001</v>
          </cell>
          <cell r="ES53">
            <v>0.27894002199200002</v>
          </cell>
          <cell r="ET53">
            <v>0.28030484914800002</v>
          </cell>
          <cell r="EU53">
            <v>0.266379415989</v>
          </cell>
          <cell r="EV53">
            <v>0.27469098568</v>
          </cell>
          <cell r="EW53">
            <v>0.27791273593900001</v>
          </cell>
          <cell r="EX53">
            <v>0.28543078899399998</v>
          </cell>
          <cell r="EY53">
            <v>0.28858017921399998</v>
          </cell>
          <cell r="EZ53">
            <v>0.28832513093899997</v>
          </cell>
          <cell r="FA53">
            <v>0.289790809155</v>
          </cell>
          <cell r="FB53">
            <v>0.27460545301400002</v>
          </cell>
          <cell r="FC53">
            <v>0.27474373579</v>
          </cell>
          <cell r="FD53">
            <v>0.28381288051600001</v>
          </cell>
          <cell r="FE53">
            <v>0.27596539259000002</v>
          </cell>
          <cell r="FF53">
            <v>0.27604836225500001</v>
          </cell>
          <cell r="FG53">
            <v>0.26980358362200002</v>
          </cell>
          <cell r="FH53">
            <v>0.29304039478299998</v>
          </cell>
          <cell r="FI53">
            <v>0.282337605953</v>
          </cell>
          <cell r="FJ53">
            <v>0.28214848041500001</v>
          </cell>
          <cell r="FK53">
            <v>0.28744548559200001</v>
          </cell>
          <cell r="FL53">
            <v>0.29596203565599999</v>
          </cell>
          <cell r="FM53">
            <v>0.29526114463800002</v>
          </cell>
          <cell r="FN53">
            <v>0.27998811006500002</v>
          </cell>
          <cell r="FO53">
            <v>0.27832114696499999</v>
          </cell>
          <cell r="FP53">
            <v>0.258862912655</v>
          </cell>
          <cell r="FQ53">
            <v>0.28178077936200002</v>
          </cell>
          <cell r="FR53">
            <v>0.283927679062</v>
          </cell>
          <cell r="FS53">
            <v>0.29895561933499998</v>
          </cell>
          <cell r="FT53">
            <v>0.27441167831399998</v>
          </cell>
          <cell r="FU53">
            <v>0.25668060779599999</v>
          </cell>
          <cell r="FV53">
            <v>0.27329403161999999</v>
          </cell>
          <cell r="FW53">
            <v>0.25989562273</v>
          </cell>
          <cell r="FX53">
            <v>0.28304928541199997</v>
          </cell>
          <cell r="FY53">
            <v>0.28710657358199998</v>
          </cell>
          <cell r="FZ53">
            <v>0.28591829538300001</v>
          </cell>
          <cell r="GA53">
            <v>0.28916460275700001</v>
          </cell>
          <cell r="GB53">
            <v>0.28975552320499998</v>
          </cell>
          <cell r="GC53">
            <v>0.27963781356799999</v>
          </cell>
          <cell r="GD53">
            <v>0.29202026128800002</v>
          </cell>
          <cell r="GE53">
            <v>0.27884232997899999</v>
          </cell>
          <cell r="GF53">
            <v>0.283620476723</v>
          </cell>
          <cell r="GG53">
            <v>0.27586197853099997</v>
          </cell>
          <cell r="GH53">
            <v>0.27424770593600001</v>
          </cell>
          <cell r="GI53">
            <v>0.28082966804499998</v>
          </cell>
          <cell r="GJ53">
            <v>0.28432500362399998</v>
          </cell>
          <cell r="GK53">
            <v>0.27979952096900002</v>
          </cell>
          <cell r="GL53">
            <v>0.28165441751499998</v>
          </cell>
          <cell r="GM53">
            <v>0.27506375312800002</v>
          </cell>
          <cell r="GN53">
            <v>0.27584445476500002</v>
          </cell>
          <cell r="GO53">
            <v>0.268436551094</v>
          </cell>
          <cell r="GP53">
            <v>0.26962095498999999</v>
          </cell>
          <cell r="GQ53">
            <v>0.28710043430299997</v>
          </cell>
          <cell r="GR53">
            <v>0.29532402753800002</v>
          </cell>
          <cell r="GS53">
            <v>0.27889406681099999</v>
          </cell>
          <cell r="GT53">
            <v>0.29146277904500001</v>
          </cell>
          <cell r="GU53">
            <v>0.28832507133500002</v>
          </cell>
          <cell r="GV53">
            <v>0.30037134885799999</v>
          </cell>
          <cell r="GW53">
            <v>0.27384674549100002</v>
          </cell>
          <cell r="GX53">
            <v>0.28089171648</v>
          </cell>
          <cell r="GY53">
            <v>0.27102017402599998</v>
          </cell>
          <cell r="GZ53">
            <v>0.26627045869799998</v>
          </cell>
          <cell r="HA53">
            <v>0.28225719928699999</v>
          </cell>
          <cell r="HB53">
            <v>0.296400725842</v>
          </cell>
          <cell r="HC53">
            <v>0.29617857933000002</v>
          </cell>
          <cell r="HD53">
            <v>0.273696422577</v>
          </cell>
          <cell r="HE53">
            <v>0.28223818540599999</v>
          </cell>
          <cell r="HF53">
            <v>0.30266338586800001</v>
          </cell>
          <cell r="HG53">
            <v>0.284660875797</v>
          </cell>
          <cell r="HH53">
            <v>0.30376148223900001</v>
          </cell>
          <cell r="HI53">
            <v>0.28948867320999999</v>
          </cell>
          <cell r="HJ53">
            <v>0.29894858598700003</v>
          </cell>
          <cell r="HK53">
            <v>0.29750293493300001</v>
          </cell>
          <cell r="HL53">
            <v>0.290893495083</v>
          </cell>
          <cell r="HM53">
            <v>0.29570782184599997</v>
          </cell>
          <cell r="HN53">
            <v>0.302879452705</v>
          </cell>
          <cell r="HO53">
            <v>0.28225499391600001</v>
          </cell>
          <cell r="HP53">
            <v>0.28456562757499998</v>
          </cell>
          <cell r="HQ53">
            <v>0.30018758773799997</v>
          </cell>
          <cell r="HR53">
            <v>0.29426771402399998</v>
          </cell>
          <cell r="HS53">
            <v>0.30303031206100001</v>
          </cell>
          <cell r="HT53">
            <v>0.269579410553</v>
          </cell>
          <cell r="HU53">
            <v>0.28277951479000002</v>
          </cell>
          <cell r="HV53">
            <v>0.285966038704</v>
          </cell>
          <cell r="HW53">
            <v>0.28013008832899999</v>
          </cell>
          <cell r="HX53">
            <v>0.27883636951399998</v>
          </cell>
          <cell r="HY53">
            <v>0.28687167167700001</v>
          </cell>
          <cell r="HZ53">
            <v>0.29212003946300003</v>
          </cell>
          <cell r="IA53">
            <v>0.28875815868400001</v>
          </cell>
          <cell r="IB53">
            <v>0.27850663662000003</v>
          </cell>
          <cell r="IC53">
            <v>0.25979268550899998</v>
          </cell>
          <cell r="ID53">
            <v>0.27561181783700001</v>
          </cell>
          <cell r="IE53">
            <v>0.28013825416600002</v>
          </cell>
          <cell r="IF53">
            <v>0.27413755655299998</v>
          </cell>
          <cell r="IG53">
            <v>0.26896786689800001</v>
          </cell>
          <cell r="IH53">
            <v>0.27305698394799999</v>
          </cell>
          <cell r="II53">
            <v>0.28901541233099998</v>
          </cell>
          <cell r="IJ53">
            <v>0.26643639802899999</v>
          </cell>
          <cell r="IK53">
            <v>0.28198897838600001</v>
          </cell>
          <cell r="IL53">
            <v>0.28010082244899998</v>
          </cell>
          <cell r="IM53">
            <v>0.28767848014800002</v>
          </cell>
          <cell r="IN53">
            <v>0.28358525037799998</v>
          </cell>
          <cell r="IO53">
            <v>0.28005284070999997</v>
          </cell>
          <cell r="IP53">
            <v>0.26320457458500002</v>
          </cell>
          <cell r="IQ53">
            <v>0.29767864942599997</v>
          </cell>
          <cell r="IR53">
            <v>0.28303274512299997</v>
          </cell>
          <cell r="IS53">
            <v>1.0886993259199999E-2</v>
          </cell>
          <cell r="IT53">
            <v>25.997329711900001</v>
          </cell>
        </row>
        <row r="54">
          <cell r="A54" t="str">
            <v>SNP_CN_4327313_C161A_R54L_ethA</v>
          </cell>
          <cell r="B54">
            <v>0.31925964355499997</v>
          </cell>
          <cell r="C54">
            <v>0.324174761772</v>
          </cell>
          <cell r="D54">
            <v>0.33955407142600003</v>
          </cell>
          <cell r="E54">
            <v>0.34593087434800002</v>
          </cell>
          <cell r="F54">
            <v>0.31766700744600002</v>
          </cell>
          <cell r="G54">
            <v>0.34614121913899998</v>
          </cell>
          <cell r="H54">
            <v>0.35428053140600002</v>
          </cell>
          <cell r="I54">
            <v>0.33796423673600001</v>
          </cell>
          <cell r="J54">
            <v>0.32494211196900002</v>
          </cell>
          <cell r="K54">
            <v>0.34358936548199998</v>
          </cell>
          <cell r="L54">
            <v>0.35508626699399998</v>
          </cell>
          <cell r="M54">
            <v>0.33298140764200002</v>
          </cell>
          <cell r="N54">
            <v>0.35253083705900001</v>
          </cell>
          <cell r="O54">
            <v>0.35308003425599999</v>
          </cell>
          <cell r="P54">
            <v>0.347287356853</v>
          </cell>
          <cell r="Q54">
            <v>0.32619446516</v>
          </cell>
          <cell r="R54">
            <v>0.33540278673200002</v>
          </cell>
          <cell r="S54">
            <v>0.355863809586</v>
          </cell>
          <cell r="T54">
            <v>0.36182802915599999</v>
          </cell>
          <cell r="U54">
            <v>0.351399600506</v>
          </cell>
          <cell r="V54">
            <v>0.32533705234499999</v>
          </cell>
          <cell r="W54">
            <v>0.374596178532</v>
          </cell>
          <cell r="X54">
            <v>0.32665699720399999</v>
          </cell>
          <cell r="Y54">
            <v>0.35356396436699999</v>
          </cell>
          <cell r="Z54">
            <v>0.35725229978599998</v>
          </cell>
          <cell r="AA54">
            <v>0.37221515178699999</v>
          </cell>
          <cell r="AB54">
            <v>0.36535507440600001</v>
          </cell>
          <cell r="AC54">
            <v>0.34976613521599997</v>
          </cell>
          <cell r="AD54">
            <v>0.35782903432800001</v>
          </cell>
          <cell r="AE54">
            <v>0.35289770364799999</v>
          </cell>
          <cell r="AF54">
            <v>0.36048322915999997</v>
          </cell>
          <cell r="AG54">
            <v>0.36589574813800002</v>
          </cell>
          <cell r="AH54">
            <v>0.35739076137499998</v>
          </cell>
          <cell r="AI54">
            <v>0.35367941856399998</v>
          </cell>
          <cell r="AJ54">
            <v>0.35134357214</v>
          </cell>
          <cell r="AK54">
            <v>0.34625178575499999</v>
          </cell>
          <cell r="AL54">
            <v>0.34961062669800003</v>
          </cell>
          <cell r="AM54">
            <v>0.35409194231000002</v>
          </cell>
          <cell r="AN54">
            <v>0.35218113660799999</v>
          </cell>
          <cell r="AO54">
            <v>0.36238586902600001</v>
          </cell>
          <cell r="AP54">
            <v>0.34534019231800001</v>
          </cell>
          <cell r="AQ54">
            <v>0.36331564187999998</v>
          </cell>
          <cell r="AR54">
            <v>0.33543926477399999</v>
          </cell>
          <cell r="AS54">
            <v>0.36390805244399999</v>
          </cell>
          <cell r="AT54">
            <v>0.36778599023800002</v>
          </cell>
          <cell r="AU54">
            <v>0.36873394250899999</v>
          </cell>
          <cell r="AV54">
            <v>0.35456812381699998</v>
          </cell>
          <cell r="AW54">
            <v>0.34570044279099998</v>
          </cell>
          <cell r="AX54">
            <v>0.36357879638700003</v>
          </cell>
          <cell r="AY54">
            <v>0.34019505977600001</v>
          </cell>
          <cell r="AZ54">
            <v>0.342436552048</v>
          </cell>
          <cell r="BA54">
            <v>0.36089789867400002</v>
          </cell>
          <cell r="BB54">
            <v>0.347585916519</v>
          </cell>
          <cell r="BC54">
            <v>0.35949820280099998</v>
          </cell>
          <cell r="BD54">
            <v>0.34837335348100001</v>
          </cell>
          <cell r="BE54">
            <v>0.34813183546100002</v>
          </cell>
          <cell r="BF54">
            <v>0.36369407177000002</v>
          </cell>
          <cell r="BG54">
            <v>0.36935734748799998</v>
          </cell>
          <cell r="BH54">
            <v>0.35576599836299999</v>
          </cell>
          <cell r="BI54">
            <v>0.36488598585100002</v>
          </cell>
          <cell r="BJ54">
            <v>0.35046952962900002</v>
          </cell>
          <cell r="BK54">
            <v>0.35021752119100003</v>
          </cell>
          <cell r="BL54">
            <v>0.38265687227200001</v>
          </cell>
          <cell r="BM54">
            <v>0.35905522108100002</v>
          </cell>
          <cell r="BN54">
            <v>0.350064694881</v>
          </cell>
          <cell r="BO54">
            <v>0.36506980657600002</v>
          </cell>
          <cell r="BP54">
            <v>0.356427311897</v>
          </cell>
          <cell r="BQ54">
            <v>0.39235651493099999</v>
          </cell>
          <cell r="BR54">
            <v>0.371730029583</v>
          </cell>
          <cell r="BS54">
            <v>0.34747689962400002</v>
          </cell>
          <cell r="BT54">
            <v>0.34695780277299998</v>
          </cell>
          <cell r="BU54">
            <v>0.34361213445700001</v>
          </cell>
          <cell r="BV54">
            <v>0.36083364486699998</v>
          </cell>
          <cell r="BW54">
            <v>0.36261034011799997</v>
          </cell>
          <cell r="BX54">
            <v>0.36544495821</v>
          </cell>
          <cell r="BY54">
            <v>0.35329836606999998</v>
          </cell>
          <cell r="BZ54">
            <v>0.33291673660299997</v>
          </cell>
          <cell r="CA54">
            <v>0.32026362419100002</v>
          </cell>
          <cell r="CB54">
            <v>0.34537661075600001</v>
          </cell>
          <cell r="CC54">
            <v>0.34380865097000002</v>
          </cell>
          <cell r="CD54">
            <v>0.35914105176900002</v>
          </cell>
          <cell r="CE54">
            <v>0.34606450796100002</v>
          </cell>
          <cell r="CF54">
            <v>0.363421559334</v>
          </cell>
          <cell r="CG54">
            <v>0.345510661602</v>
          </cell>
          <cell r="CH54">
            <v>0.34616327285800003</v>
          </cell>
          <cell r="CI54">
            <v>0.35668116807900002</v>
          </cell>
          <cell r="CJ54">
            <v>0.34688651561700001</v>
          </cell>
          <cell r="CK54">
            <v>0.36339366435999998</v>
          </cell>
          <cell r="CL54">
            <v>0.36214226484299999</v>
          </cell>
          <cell r="CM54">
            <v>0.35710030794100001</v>
          </cell>
          <cell r="CN54">
            <v>0.357296049595</v>
          </cell>
          <cell r="CO54">
            <v>0.35920411348300002</v>
          </cell>
          <cell r="CP54">
            <v>0.37001407146499998</v>
          </cell>
          <cell r="CQ54">
            <v>0.34855490922900001</v>
          </cell>
          <cell r="CR54">
            <v>0.36136049032200002</v>
          </cell>
          <cell r="CS54">
            <v>0.34987109899500002</v>
          </cell>
          <cell r="CT54">
            <v>0.35230356454799999</v>
          </cell>
          <cell r="CU54">
            <v>0.38449764251700003</v>
          </cell>
          <cell r="CV54">
            <v>0.35626339912400001</v>
          </cell>
          <cell r="CW54">
            <v>0.34647542238200002</v>
          </cell>
          <cell r="CX54">
            <v>0.34733957052199999</v>
          </cell>
          <cell r="CY54">
            <v>0.33808898925800002</v>
          </cell>
          <cell r="CZ54">
            <v>0.361583650112</v>
          </cell>
          <cell r="DA54">
            <v>0.34903937578200001</v>
          </cell>
          <cell r="DB54">
            <v>0.367568731308</v>
          </cell>
          <cell r="DC54">
            <v>0.33815246820400002</v>
          </cell>
          <cell r="DD54">
            <v>0.33295422792399998</v>
          </cell>
          <cell r="DE54">
            <v>0.33976823091500002</v>
          </cell>
          <cell r="DF54">
            <v>0.369684755802</v>
          </cell>
          <cell r="DG54">
            <v>0.33786070346800001</v>
          </cell>
          <cell r="DH54">
            <v>0.34766644239400002</v>
          </cell>
          <cell r="DI54">
            <v>0.34947472810699998</v>
          </cell>
          <cell r="DJ54">
            <v>0.339980840683</v>
          </cell>
          <cell r="DK54">
            <v>0.36247289180800002</v>
          </cell>
          <cell r="DL54">
            <v>0.37968552112600001</v>
          </cell>
          <cell r="DM54">
            <v>0.35747629404100001</v>
          </cell>
          <cell r="DN54">
            <v>0.34319204092</v>
          </cell>
          <cell r="DO54">
            <v>0.35582172870599998</v>
          </cell>
          <cell r="DP54">
            <v>0.35293138027199999</v>
          </cell>
          <cell r="DQ54">
            <v>0.37265080213500001</v>
          </cell>
          <cell r="DR54">
            <v>0.35778522491499998</v>
          </cell>
          <cell r="DS54">
            <v>0.36412101984</v>
          </cell>
          <cell r="DT54">
            <v>0.35832196474099998</v>
          </cell>
          <cell r="DU54">
            <v>0.35253882408100001</v>
          </cell>
          <cell r="DV54">
            <v>0.342321753502</v>
          </cell>
          <cell r="DW54">
            <v>0.364061057568</v>
          </cell>
          <cell r="DX54">
            <v>0.36186432838400001</v>
          </cell>
          <cell r="DY54">
            <v>0.36139935255099997</v>
          </cell>
          <cell r="DZ54">
            <v>0.36145031452199999</v>
          </cell>
          <cell r="EA54">
            <v>0.34136861562699999</v>
          </cell>
          <cell r="EB54">
            <v>0.35586196184199997</v>
          </cell>
          <cell r="EC54">
            <v>0.34844970703099998</v>
          </cell>
          <cell r="ED54">
            <v>0.36311346292500002</v>
          </cell>
          <cell r="EE54">
            <v>0.35580813884700002</v>
          </cell>
          <cell r="EF54">
            <v>0.34438347816499998</v>
          </cell>
          <cell r="EG54">
            <v>0.36658167839099998</v>
          </cell>
          <cell r="EH54">
            <v>0.34500640630700002</v>
          </cell>
          <cell r="EI54">
            <v>0.35851216316200002</v>
          </cell>
          <cell r="EJ54">
            <v>0.36489164829300003</v>
          </cell>
          <cell r="EK54">
            <v>0.378939449787</v>
          </cell>
          <cell r="EL54">
            <v>0.35243821144100002</v>
          </cell>
          <cell r="EM54">
            <v>0.36652410030400001</v>
          </cell>
          <cell r="EN54">
            <v>0.32978254556699999</v>
          </cell>
          <cell r="EO54">
            <v>0.334116816521</v>
          </cell>
          <cell r="EP54">
            <v>0.34864538907999998</v>
          </cell>
          <cell r="EQ54">
            <v>0.37875264882999998</v>
          </cell>
          <cell r="ER54">
            <v>0.345048844814</v>
          </cell>
          <cell r="ES54">
            <v>0.34933888912200001</v>
          </cell>
          <cell r="ET54">
            <v>0.35449850559200002</v>
          </cell>
          <cell r="EU54">
            <v>0.33790904283500001</v>
          </cell>
          <cell r="EV54">
            <v>0.34813547134400002</v>
          </cell>
          <cell r="EW54">
            <v>0.36509019136400001</v>
          </cell>
          <cell r="EX54">
            <v>0.36994558572800001</v>
          </cell>
          <cell r="EY54">
            <v>0.37655341625200001</v>
          </cell>
          <cell r="EZ54">
            <v>0.36920779943499998</v>
          </cell>
          <cell r="FA54">
            <v>0.37205761671100002</v>
          </cell>
          <cell r="FB54">
            <v>0.36070549488100001</v>
          </cell>
          <cell r="FC54">
            <v>0.35820156335800002</v>
          </cell>
          <cell r="FD54">
            <v>0.36687076091800003</v>
          </cell>
          <cell r="FE54">
            <v>0.362637162209</v>
          </cell>
          <cell r="FF54">
            <v>0.349505960941</v>
          </cell>
          <cell r="FG54">
            <v>0.34862184524500001</v>
          </cell>
          <cell r="FH54">
            <v>0.37507516145699998</v>
          </cell>
          <cell r="FI54">
            <v>0.36528158187900001</v>
          </cell>
          <cell r="FJ54">
            <v>0.35182052850700002</v>
          </cell>
          <cell r="FK54">
            <v>0.36680787801699999</v>
          </cell>
          <cell r="FL54">
            <v>0.38530510664000001</v>
          </cell>
          <cell r="FM54">
            <v>0.38381314277599998</v>
          </cell>
          <cell r="FN54">
            <v>0.36049014329899998</v>
          </cell>
          <cell r="FO54">
            <v>0.36380016803699999</v>
          </cell>
          <cell r="FP54">
            <v>0.33018124103500002</v>
          </cell>
          <cell r="FQ54">
            <v>0.35507148504300001</v>
          </cell>
          <cell r="FR54">
            <v>0.35960525274299998</v>
          </cell>
          <cell r="FS54">
            <v>0.37117493152600001</v>
          </cell>
          <cell r="FT54">
            <v>0.34559702873199999</v>
          </cell>
          <cell r="FU54">
            <v>0.33254665136299999</v>
          </cell>
          <cell r="FV54">
            <v>0.34289920330000001</v>
          </cell>
          <cell r="FW54">
            <v>0.33354246616400002</v>
          </cell>
          <cell r="FX54">
            <v>0.35636430978799999</v>
          </cell>
          <cell r="FY54">
            <v>0.36794346570999997</v>
          </cell>
          <cell r="FZ54">
            <v>0.36603176593800002</v>
          </cell>
          <cell r="GA54">
            <v>0.376819729805</v>
          </cell>
          <cell r="GB54">
            <v>0.37371695041699998</v>
          </cell>
          <cell r="GC54">
            <v>0.35797792673099998</v>
          </cell>
          <cell r="GD54">
            <v>0.38364714384100002</v>
          </cell>
          <cell r="GE54">
            <v>0.36062914133099999</v>
          </cell>
          <cell r="GF54">
            <v>0.37333726882899998</v>
          </cell>
          <cell r="GG54">
            <v>0.34944528341300002</v>
          </cell>
          <cell r="GH54">
            <v>0.35121041536300002</v>
          </cell>
          <cell r="GI54">
            <v>0.35355633497200001</v>
          </cell>
          <cell r="GJ54">
            <v>0.36256217956499998</v>
          </cell>
          <cell r="GK54">
            <v>0.35837191343300001</v>
          </cell>
          <cell r="GL54">
            <v>0.36846625804900002</v>
          </cell>
          <cell r="GM54">
            <v>0.36022657155999999</v>
          </cell>
          <cell r="GN54">
            <v>0.35480886697800001</v>
          </cell>
          <cell r="GO54">
            <v>0.34538888931299999</v>
          </cell>
          <cell r="GP54">
            <v>0.355720758438</v>
          </cell>
          <cell r="GQ54">
            <v>0.36375904083299998</v>
          </cell>
          <cell r="GR54">
            <v>0.37478226423299998</v>
          </cell>
          <cell r="GS54">
            <v>0.35059916973100003</v>
          </cell>
          <cell r="GT54">
            <v>0.36177521944000002</v>
          </cell>
          <cell r="GU54">
            <v>0.361642241478</v>
          </cell>
          <cell r="GV54">
            <v>0.38124620914500001</v>
          </cell>
          <cell r="GW54">
            <v>0.35456341505099997</v>
          </cell>
          <cell r="GX54">
            <v>0.35084301233300003</v>
          </cell>
          <cell r="GY54">
            <v>0.339354872704</v>
          </cell>
          <cell r="GZ54">
            <v>0.337465703487</v>
          </cell>
          <cell r="HA54">
            <v>0.36671531200399998</v>
          </cell>
          <cell r="HB54">
            <v>0.37153577804600002</v>
          </cell>
          <cell r="HC54">
            <v>0.37472486496000001</v>
          </cell>
          <cell r="HD54">
            <v>0.34789431095099999</v>
          </cell>
          <cell r="HE54">
            <v>0.35525023937200001</v>
          </cell>
          <cell r="HF54">
            <v>0.37027961015700001</v>
          </cell>
          <cell r="HG54">
            <v>0.36046874523200001</v>
          </cell>
          <cell r="HH54">
            <v>0.39539599418600002</v>
          </cell>
          <cell r="HI54">
            <v>0.36794078350100001</v>
          </cell>
          <cell r="HJ54">
            <v>0.37072527408599998</v>
          </cell>
          <cell r="HK54">
            <v>0.372152626514</v>
          </cell>
          <cell r="HL54">
            <v>0.35326045751599999</v>
          </cell>
          <cell r="HM54">
            <v>0.37241947650899998</v>
          </cell>
          <cell r="HN54">
            <v>0.38239681720699997</v>
          </cell>
          <cell r="HO54">
            <v>0.34333807230000002</v>
          </cell>
          <cell r="HP54">
            <v>0.34086018800700002</v>
          </cell>
          <cell r="HQ54">
            <v>0.36511754989599998</v>
          </cell>
          <cell r="HR54">
            <v>0.36775076389299999</v>
          </cell>
          <cell r="HS54">
            <v>0.37102705240200001</v>
          </cell>
          <cell r="HT54">
            <v>0.33490437269200002</v>
          </cell>
          <cell r="HU54">
            <v>0.35849589109399999</v>
          </cell>
          <cell r="HV54">
            <v>0.35166919231400001</v>
          </cell>
          <cell r="HW54">
            <v>0.34572261571899998</v>
          </cell>
          <cell r="HX54">
            <v>0.34903192520100002</v>
          </cell>
          <cell r="HY54">
            <v>0.35117667913400002</v>
          </cell>
          <cell r="HZ54">
            <v>0.358498871326</v>
          </cell>
          <cell r="IA54">
            <v>0.35805314779300002</v>
          </cell>
          <cell r="IB54">
            <v>0.34717434644700002</v>
          </cell>
          <cell r="IC54">
            <v>0.34155118465399997</v>
          </cell>
          <cell r="ID54">
            <v>0.36302745342300002</v>
          </cell>
          <cell r="IE54">
            <v>0.36016416549699998</v>
          </cell>
          <cell r="IF54">
            <v>0.35737639665600002</v>
          </cell>
          <cell r="IG54">
            <v>0.341438412666</v>
          </cell>
          <cell r="IH54">
            <v>0.35416179895400002</v>
          </cell>
          <cell r="II54">
            <v>0.37563163042100001</v>
          </cell>
          <cell r="IJ54">
            <v>0.33717089891399998</v>
          </cell>
          <cell r="IK54">
            <v>0.36418151855499997</v>
          </cell>
          <cell r="IL54">
            <v>0.36318641900999998</v>
          </cell>
          <cell r="IM54">
            <v>0.37279337644600002</v>
          </cell>
          <cell r="IN54">
            <v>0.36902016401299997</v>
          </cell>
          <cell r="IO54">
            <v>0.38466721773099999</v>
          </cell>
          <cell r="IP54">
            <v>0.340051293373</v>
          </cell>
          <cell r="IQ54">
            <v>0.38273394107800002</v>
          </cell>
          <cell r="IR54">
            <v>0.35590928792999998</v>
          </cell>
          <cell r="IS54">
            <v>1.3698149472500001E-2</v>
          </cell>
          <cell r="IT54">
            <v>25.982290267900002</v>
          </cell>
        </row>
        <row r="55">
          <cell r="A55" t="str">
            <v>DEL_CF_4327409_d65T_22_ethA</v>
          </cell>
          <cell r="B55">
            <v>0.35576659441000003</v>
          </cell>
          <cell r="C55">
            <v>0.35618835687599998</v>
          </cell>
          <cell r="D55">
            <v>0.379332244396</v>
          </cell>
          <cell r="E55">
            <v>0.38549548387499999</v>
          </cell>
          <cell r="F55">
            <v>0.35541987419100002</v>
          </cell>
          <cell r="G55">
            <v>0.37546861171700002</v>
          </cell>
          <cell r="H55">
            <v>0.40013623237599999</v>
          </cell>
          <cell r="I55">
            <v>0.36468988657000001</v>
          </cell>
          <cell r="J55">
            <v>0.355084121227</v>
          </cell>
          <cell r="K55">
            <v>0.37463194131900002</v>
          </cell>
          <cell r="L55">
            <v>0.386292457581</v>
          </cell>
          <cell r="M55">
            <v>0.36563950777100002</v>
          </cell>
          <cell r="N55">
            <v>0.38336420059199999</v>
          </cell>
          <cell r="O55">
            <v>0.39441770315199998</v>
          </cell>
          <cell r="P55">
            <v>0.37177503108999999</v>
          </cell>
          <cell r="Q55">
            <v>0.35315847396900002</v>
          </cell>
          <cell r="R55">
            <v>0.36236906051599999</v>
          </cell>
          <cell r="S55">
            <v>0.38764435052899998</v>
          </cell>
          <cell r="T55">
            <v>0.39365750551200002</v>
          </cell>
          <cell r="U55">
            <v>0.38651806116100001</v>
          </cell>
          <cell r="V55">
            <v>0.35514098405799999</v>
          </cell>
          <cell r="W55">
            <v>0.40333753824200003</v>
          </cell>
          <cell r="X55">
            <v>0.344982385635</v>
          </cell>
          <cell r="Y55">
            <v>0.38431996107100003</v>
          </cell>
          <cell r="Z55">
            <v>0.38716757297499999</v>
          </cell>
          <cell r="AA55">
            <v>0.39932847023000001</v>
          </cell>
          <cell r="AB55">
            <v>0.40350782871200003</v>
          </cell>
          <cell r="AC55">
            <v>0.37643843889200002</v>
          </cell>
          <cell r="AD55">
            <v>0.38524246215800001</v>
          </cell>
          <cell r="AE55">
            <v>0.38050115108499999</v>
          </cell>
          <cell r="AF55">
            <v>0.391827523708</v>
          </cell>
          <cell r="AG55">
            <v>0.398130714893</v>
          </cell>
          <cell r="AH55">
            <v>0.38407063484199999</v>
          </cell>
          <cell r="AI55">
            <v>0.38493651151699998</v>
          </cell>
          <cell r="AJ55">
            <v>0.38374084234200001</v>
          </cell>
          <cell r="AK55">
            <v>0.37589222192799998</v>
          </cell>
          <cell r="AL55">
            <v>0.37079107761399999</v>
          </cell>
          <cell r="AM55">
            <v>0.38971334695799997</v>
          </cell>
          <cell r="AN55">
            <v>0.379006385803</v>
          </cell>
          <cell r="AO55">
            <v>0.38921886682500001</v>
          </cell>
          <cell r="AP55">
            <v>0.37770688533800001</v>
          </cell>
          <cell r="AQ55">
            <v>0.38751429319399999</v>
          </cell>
          <cell r="AR55">
            <v>0.36154717206999998</v>
          </cell>
          <cell r="AS55">
            <v>0.39820587634999999</v>
          </cell>
          <cell r="AT55">
            <v>0.39310079812999998</v>
          </cell>
          <cell r="AU55">
            <v>0.39528232812899999</v>
          </cell>
          <cell r="AV55">
            <v>0.386226177216</v>
          </cell>
          <cell r="AW55">
            <v>0.36916851997400002</v>
          </cell>
          <cell r="AX55">
            <v>0.390794694424</v>
          </cell>
          <cell r="AY55">
            <v>0.36832660436600001</v>
          </cell>
          <cell r="AZ55">
            <v>0.36821860075000001</v>
          </cell>
          <cell r="BA55">
            <v>0.387532830238</v>
          </cell>
          <cell r="BB55">
            <v>0.37495392561000002</v>
          </cell>
          <cell r="BC55">
            <v>0.38436442613600003</v>
          </cell>
          <cell r="BD55">
            <v>0.37262624502199998</v>
          </cell>
          <cell r="BE55">
            <v>0.36860692501100001</v>
          </cell>
          <cell r="BF55">
            <v>0.39384496211999998</v>
          </cell>
          <cell r="BG55">
            <v>0.39097368717199998</v>
          </cell>
          <cell r="BH55">
            <v>0.38585788011599997</v>
          </cell>
          <cell r="BI55">
            <v>0.39191359281499999</v>
          </cell>
          <cell r="BJ55">
            <v>0.37749487161599998</v>
          </cell>
          <cell r="BK55">
            <v>0.37730115652099999</v>
          </cell>
          <cell r="BL55">
            <v>0.40698307752599999</v>
          </cell>
          <cell r="BM55">
            <v>0.391942024231</v>
          </cell>
          <cell r="BN55">
            <v>0.36741149425500003</v>
          </cell>
          <cell r="BO55">
            <v>0.39643633365600001</v>
          </cell>
          <cell r="BP55">
            <v>0.37846601009399999</v>
          </cell>
          <cell r="BQ55">
            <v>0.42314875125899998</v>
          </cell>
          <cell r="BR55">
            <v>0.38767135143300002</v>
          </cell>
          <cell r="BS55">
            <v>0.37790882587399999</v>
          </cell>
          <cell r="BT55">
            <v>0.37095916271200002</v>
          </cell>
          <cell r="BU55">
            <v>0.35986447334299998</v>
          </cell>
          <cell r="BV55">
            <v>0.377943694592</v>
          </cell>
          <cell r="BW55">
            <v>0.39233613014199997</v>
          </cell>
          <cell r="BX55">
            <v>0.394927382469</v>
          </cell>
          <cell r="BY55">
            <v>0.37347018718699998</v>
          </cell>
          <cell r="BZ55">
            <v>0.35591143369700001</v>
          </cell>
          <cell r="CA55">
            <v>0.34787094593000001</v>
          </cell>
          <cell r="CB55">
            <v>0.37092441320399999</v>
          </cell>
          <cell r="CC55">
            <v>0.36468952894200002</v>
          </cell>
          <cell r="CD55">
            <v>0.38007694482799997</v>
          </cell>
          <cell r="CE55">
            <v>0.37325936555900002</v>
          </cell>
          <cell r="CF55">
            <v>0.376013159752</v>
          </cell>
          <cell r="CG55">
            <v>0.36826145649000003</v>
          </cell>
          <cell r="CH55">
            <v>0.36472606658899998</v>
          </cell>
          <cell r="CI55">
            <v>0.38038396835299998</v>
          </cell>
          <cell r="CJ55">
            <v>0.37998545169800002</v>
          </cell>
          <cell r="CK55">
            <v>0.38623249530800002</v>
          </cell>
          <cell r="CL55">
            <v>0.38777256012</v>
          </cell>
          <cell r="CM55">
            <v>0.38992619514499999</v>
          </cell>
          <cell r="CN55">
            <v>0.37831050157500001</v>
          </cell>
          <cell r="CO55">
            <v>0.38736784458200002</v>
          </cell>
          <cell r="CP55">
            <v>0.395766437054</v>
          </cell>
          <cell r="CQ55">
            <v>0.36970108747500002</v>
          </cell>
          <cell r="CR55">
            <v>0.38989108800900002</v>
          </cell>
          <cell r="CS55">
            <v>0.37176936864900001</v>
          </cell>
          <cell r="CT55">
            <v>0.38271057605699998</v>
          </cell>
          <cell r="CU55">
            <v>0.41690850257899997</v>
          </cell>
          <cell r="CV55">
            <v>0.38812589645399997</v>
          </cell>
          <cell r="CW55">
            <v>0.35797768831299998</v>
          </cell>
          <cell r="CX55">
            <v>0.36810076236700001</v>
          </cell>
          <cell r="CY55">
            <v>0.36422657966600003</v>
          </cell>
          <cell r="CZ55">
            <v>0.39063674211499999</v>
          </cell>
          <cell r="DA55">
            <v>0.37712705135300001</v>
          </cell>
          <cell r="DB55">
            <v>0.39446687698400001</v>
          </cell>
          <cell r="DC55">
            <v>0.36123472452200001</v>
          </cell>
          <cell r="DD55">
            <v>0.35068488121000002</v>
          </cell>
          <cell r="DE55">
            <v>0.363683700562</v>
          </cell>
          <cell r="DF55">
            <v>0.40070861578</v>
          </cell>
          <cell r="DG55">
            <v>0.36340373754499999</v>
          </cell>
          <cell r="DH55">
            <v>0.37109148502299999</v>
          </cell>
          <cell r="DI55">
            <v>0.37382370233500001</v>
          </cell>
          <cell r="DJ55">
            <v>0.358288288116</v>
          </cell>
          <cell r="DK55">
            <v>0.38775521516799999</v>
          </cell>
          <cell r="DL55">
            <v>0.40583145618400002</v>
          </cell>
          <cell r="DM55">
            <v>0.385567426682</v>
          </cell>
          <cell r="DN55">
            <v>0.372969210148</v>
          </cell>
          <cell r="DO55">
            <v>0.37561511993399999</v>
          </cell>
          <cell r="DP55">
            <v>0.37857782840699999</v>
          </cell>
          <cell r="DQ55">
            <v>0.39703488349900001</v>
          </cell>
          <cell r="DR55">
            <v>0.38354152441</v>
          </cell>
          <cell r="DS55">
            <v>0.38678085804000001</v>
          </cell>
          <cell r="DT55">
            <v>0.38486737012900002</v>
          </cell>
          <cell r="DU55">
            <v>0.37437105178800001</v>
          </cell>
          <cell r="DV55">
            <v>0.361391365528</v>
          </cell>
          <cell r="DW55">
            <v>0.38626164197899998</v>
          </cell>
          <cell r="DX55">
            <v>0.39300751686099999</v>
          </cell>
          <cell r="DY55">
            <v>0.385730981827</v>
          </cell>
          <cell r="DZ55">
            <v>0.38639253377900001</v>
          </cell>
          <cell r="EA55">
            <v>0.36159986257600002</v>
          </cell>
          <cell r="EB55">
            <v>0.38099700212499998</v>
          </cell>
          <cell r="EC55">
            <v>0.37396794557599999</v>
          </cell>
          <cell r="ED55">
            <v>0.38485783338500001</v>
          </cell>
          <cell r="EE55">
            <v>0.37558889389</v>
          </cell>
          <cell r="EF55">
            <v>0.36079472303400001</v>
          </cell>
          <cell r="EG55">
            <v>0.39530009031300001</v>
          </cell>
          <cell r="EH55">
            <v>0.36305058002500001</v>
          </cell>
          <cell r="EI55">
            <v>0.37929558753999998</v>
          </cell>
          <cell r="EJ55">
            <v>0.3891492486</v>
          </cell>
          <cell r="EK55">
            <v>0.399268984795</v>
          </cell>
          <cell r="EL55">
            <v>0.37374293804199998</v>
          </cell>
          <cell r="EM55">
            <v>0.392030894756</v>
          </cell>
          <cell r="EN55">
            <v>0.35701149702099999</v>
          </cell>
          <cell r="EO55">
            <v>0.35397666692700003</v>
          </cell>
          <cell r="EP55">
            <v>0.36372131109200001</v>
          </cell>
          <cell r="EQ55">
            <v>0.40363568067599997</v>
          </cell>
          <cell r="ER55">
            <v>0.37385052442599997</v>
          </cell>
          <cell r="ES55">
            <v>0.37000823020899998</v>
          </cell>
          <cell r="ET55">
            <v>0.37852513790100001</v>
          </cell>
          <cell r="EU55">
            <v>0.34938937425599997</v>
          </cell>
          <cell r="EV55">
            <v>0.374282181263</v>
          </cell>
          <cell r="EW55">
            <v>0.397179722786</v>
          </cell>
          <cell r="EX55">
            <v>0.39686304330799999</v>
          </cell>
          <cell r="EY55">
            <v>0.39666688442199999</v>
          </cell>
          <cell r="EZ55">
            <v>0.39328253269199998</v>
          </cell>
          <cell r="FA55">
            <v>0.388907849789</v>
          </cell>
          <cell r="FB55">
            <v>0.38457441329999997</v>
          </cell>
          <cell r="FC55">
            <v>0.37886559963200001</v>
          </cell>
          <cell r="FD55">
            <v>0.38377881050099999</v>
          </cell>
          <cell r="FE55">
            <v>0.39144426584199998</v>
          </cell>
          <cell r="FF55">
            <v>0.36847525835</v>
          </cell>
          <cell r="FG55">
            <v>0.37324756383899999</v>
          </cell>
          <cell r="FH55">
            <v>0.38713079690899999</v>
          </cell>
          <cell r="FI55">
            <v>0.39522820711099999</v>
          </cell>
          <cell r="FJ55">
            <v>0.36768466234199998</v>
          </cell>
          <cell r="FK55">
            <v>0.39552408456799998</v>
          </cell>
          <cell r="FL55">
            <v>0.40263909101500001</v>
          </cell>
          <cell r="FM55">
            <v>0.411876916885</v>
          </cell>
          <cell r="FN55">
            <v>0.38150763511699998</v>
          </cell>
          <cell r="FO55">
            <v>0.38050198554999998</v>
          </cell>
          <cell r="FP55">
            <v>0.34303289651899999</v>
          </cell>
          <cell r="FQ55">
            <v>0.37278884649299998</v>
          </cell>
          <cell r="FR55">
            <v>0.37886571884199999</v>
          </cell>
          <cell r="FS55">
            <v>0.39197009801900001</v>
          </cell>
          <cell r="FT55">
            <v>0.361643195152</v>
          </cell>
          <cell r="FU55">
            <v>0.35886090993899999</v>
          </cell>
          <cell r="FV55">
            <v>0.36376690864599998</v>
          </cell>
          <cell r="FW55">
            <v>0.357378005981</v>
          </cell>
          <cell r="FX55">
            <v>0.38059884309800002</v>
          </cell>
          <cell r="FY55">
            <v>0.38322228193300001</v>
          </cell>
          <cell r="FZ55">
            <v>0.384714365005</v>
          </cell>
          <cell r="GA55">
            <v>0.39972370863000001</v>
          </cell>
          <cell r="GB55">
            <v>0.394286513329</v>
          </cell>
          <cell r="GC55">
            <v>0.37781512737299999</v>
          </cell>
          <cell r="GD55">
            <v>0.41313213110000002</v>
          </cell>
          <cell r="GE55">
            <v>0.376454532146</v>
          </cell>
          <cell r="GF55">
            <v>0.38929331302600001</v>
          </cell>
          <cell r="GG55">
            <v>0.367006719112</v>
          </cell>
          <cell r="GH55">
            <v>0.37027758359899998</v>
          </cell>
          <cell r="GI55">
            <v>0.36928647756600003</v>
          </cell>
          <cell r="GJ55">
            <v>0.37840813398399997</v>
          </cell>
          <cell r="GK55">
            <v>0.37585258483900003</v>
          </cell>
          <cell r="GL55">
            <v>0.39181458949999998</v>
          </cell>
          <cell r="GM55">
            <v>0.384673953056</v>
          </cell>
          <cell r="GN55">
            <v>0.37289071083100001</v>
          </cell>
          <cell r="GO55">
            <v>0.37234759330700001</v>
          </cell>
          <cell r="GP55">
            <v>0.37698405981100003</v>
          </cell>
          <cell r="GQ55">
            <v>0.37894541025200001</v>
          </cell>
          <cell r="GR55">
            <v>0.390169620514</v>
          </cell>
          <cell r="GS55">
            <v>0.36685162782699998</v>
          </cell>
          <cell r="GT55">
            <v>0.38041883707000002</v>
          </cell>
          <cell r="GU55">
            <v>0.37833851575900002</v>
          </cell>
          <cell r="GV55">
            <v>0.40077400207500002</v>
          </cell>
          <cell r="GW55">
            <v>0.38057547807699998</v>
          </cell>
          <cell r="GX55">
            <v>0.37144011259100002</v>
          </cell>
          <cell r="GY55">
            <v>0.352187097073</v>
          </cell>
          <cell r="GZ55">
            <v>0.36259585619000001</v>
          </cell>
          <cell r="HA55">
            <v>0.39634978771200002</v>
          </cell>
          <cell r="HB55">
            <v>0.39311403036100001</v>
          </cell>
          <cell r="HC55">
            <v>0.39546620845800001</v>
          </cell>
          <cell r="HD55">
            <v>0.37021481990799998</v>
          </cell>
          <cell r="HE55">
            <v>0.38245892524699998</v>
          </cell>
          <cell r="HF55">
            <v>0.37913119792900002</v>
          </cell>
          <cell r="HG55">
            <v>0.38268190622300002</v>
          </cell>
          <cell r="HH55">
            <v>0.42804104089700001</v>
          </cell>
          <cell r="HI55">
            <v>0.37903392314899997</v>
          </cell>
          <cell r="HJ55">
            <v>0.38661032915100002</v>
          </cell>
          <cell r="HK55">
            <v>0.38936811685599998</v>
          </cell>
          <cell r="HL55">
            <v>0.37570458650600003</v>
          </cell>
          <cell r="HM55">
            <v>0.39612460136400002</v>
          </cell>
          <cell r="HN55">
            <v>0.411869704723</v>
          </cell>
          <cell r="HO55">
            <v>0.36627531051599999</v>
          </cell>
          <cell r="HP55">
            <v>0.34753561019899998</v>
          </cell>
          <cell r="HQ55">
            <v>0.384310424328</v>
          </cell>
          <cell r="HR55">
            <v>0.38780713081399998</v>
          </cell>
          <cell r="HS55">
            <v>0.390518248081</v>
          </cell>
          <cell r="HT55">
            <v>0.35306429863</v>
          </cell>
          <cell r="HU55">
            <v>0.38370376825300001</v>
          </cell>
          <cell r="HV55">
            <v>0.37520563602399998</v>
          </cell>
          <cell r="HW55">
            <v>0.36674511432599999</v>
          </cell>
          <cell r="HX55">
            <v>0.375051379204</v>
          </cell>
          <cell r="HY55">
            <v>0.369099259377</v>
          </cell>
          <cell r="HZ55">
            <v>0.37654799222899998</v>
          </cell>
          <cell r="IA55">
            <v>0.38509768247600001</v>
          </cell>
          <cell r="IB55">
            <v>0.35869681835200001</v>
          </cell>
          <cell r="IC55">
            <v>0.37344485521300003</v>
          </cell>
          <cell r="ID55">
            <v>0.39057838916799997</v>
          </cell>
          <cell r="IE55">
            <v>0.38143342733399999</v>
          </cell>
          <cell r="IF55">
            <v>0.37655013799699999</v>
          </cell>
          <cell r="IG55">
            <v>0.35967135429399999</v>
          </cell>
          <cell r="IH55">
            <v>0.379427731037</v>
          </cell>
          <cell r="II55">
            <v>0.39688557386399997</v>
          </cell>
          <cell r="IJ55">
            <v>0.35310608148599998</v>
          </cell>
          <cell r="IK55">
            <v>0.378798723221</v>
          </cell>
          <cell r="IL55">
            <v>0.37877589464200001</v>
          </cell>
          <cell r="IM55">
            <v>0.389308154583</v>
          </cell>
          <cell r="IN55">
            <v>0.38631671667099998</v>
          </cell>
          <cell r="IO55">
            <v>0.41220879554700002</v>
          </cell>
          <cell r="IP55">
            <v>0.35465764999400001</v>
          </cell>
          <cell r="IQ55">
            <v>0.39992475509600001</v>
          </cell>
          <cell r="IR55">
            <v>0.37991535663600001</v>
          </cell>
          <cell r="IS55">
            <v>1.46653316915E-2</v>
          </cell>
          <cell r="IT55">
            <v>25.905677795399999</v>
          </cell>
        </row>
        <row r="56">
          <cell r="A56" t="str">
            <v>SNP_CN_4327347_C127T_G43S_ethA</v>
          </cell>
          <cell r="B56">
            <v>0.31210196018199998</v>
          </cell>
          <cell r="C56">
            <v>0.31824386119800002</v>
          </cell>
          <cell r="D56">
            <v>0.33182972669600003</v>
          </cell>
          <cell r="E56">
            <v>0.341693043709</v>
          </cell>
          <cell r="F56">
            <v>0.31210881471599999</v>
          </cell>
          <cell r="G56">
            <v>0.33957064151799998</v>
          </cell>
          <cell r="H56">
            <v>0.34549003839499998</v>
          </cell>
          <cell r="I56">
            <v>0.326190173626</v>
          </cell>
          <cell r="J56">
            <v>0.31696766614900002</v>
          </cell>
          <cell r="K56">
            <v>0.33596175908999998</v>
          </cell>
          <cell r="L56">
            <v>0.34916442632700001</v>
          </cell>
          <cell r="M56">
            <v>0.32539063692100001</v>
          </cell>
          <cell r="N56">
            <v>0.34442448615999999</v>
          </cell>
          <cell r="O56">
            <v>0.34445089101800003</v>
          </cell>
          <cell r="P56">
            <v>0.33944231271699998</v>
          </cell>
          <cell r="Q56">
            <v>0.32143694162399999</v>
          </cell>
          <cell r="R56">
            <v>0.32921886444100001</v>
          </cell>
          <cell r="S56">
            <v>0.34873306751299998</v>
          </cell>
          <cell r="T56">
            <v>0.35279685258900001</v>
          </cell>
          <cell r="U56">
            <v>0.34514617919899998</v>
          </cell>
          <cell r="V56">
            <v>0.32224637270000001</v>
          </cell>
          <cell r="W56">
            <v>0.36782801151299999</v>
          </cell>
          <cell r="X56">
            <v>0.32201772928200001</v>
          </cell>
          <cell r="Y56">
            <v>0.34857827424999999</v>
          </cell>
          <cell r="Z56">
            <v>0.35189229249999998</v>
          </cell>
          <cell r="AA56">
            <v>0.36439448595000001</v>
          </cell>
          <cell r="AB56">
            <v>0.35882574319799998</v>
          </cell>
          <cell r="AC56">
            <v>0.34233784675599999</v>
          </cell>
          <cell r="AD56">
            <v>0.35180479288099997</v>
          </cell>
          <cell r="AE56">
            <v>0.34681028127699998</v>
          </cell>
          <cell r="AF56">
            <v>0.35657429695100001</v>
          </cell>
          <cell r="AG56">
            <v>0.36044949293099998</v>
          </cell>
          <cell r="AH56">
            <v>0.34981495142000002</v>
          </cell>
          <cell r="AI56">
            <v>0.34795045852700002</v>
          </cell>
          <cell r="AJ56">
            <v>0.34519463777499998</v>
          </cell>
          <cell r="AK56">
            <v>0.33919852971999997</v>
          </cell>
          <cell r="AL56">
            <v>0.34722673893</v>
          </cell>
          <cell r="AM56">
            <v>0.34476220607800001</v>
          </cell>
          <cell r="AN56">
            <v>0.34690004587200002</v>
          </cell>
          <cell r="AO56">
            <v>0.35708093643200001</v>
          </cell>
          <cell r="AP56">
            <v>0.33775478601499997</v>
          </cell>
          <cell r="AQ56">
            <v>0.35874205827700001</v>
          </cell>
          <cell r="AR56">
            <v>0.33142328262300003</v>
          </cell>
          <cell r="AS56">
            <v>0.35377258062400002</v>
          </cell>
          <cell r="AT56">
            <v>0.362608194351</v>
          </cell>
          <cell r="AU56">
            <v>0.35949528217299997</v>
          </cell>
          <cell r="AV56">
            <v>0.34654331207299999</v>
          </cell>
          <cell r="AW56">
            <v>0.33835881948500002</v>
          </cell>
          <cell r="AX56">
            <v>0.35567039251299998</v>
          </cell>
          <cell r="AY56">
            <v>0.33390438556699997</v>
          </cell>
          <cell r="AZ56">
            <v>0.33515757322299999</v>
          </cell>
          <cell r="BA56">
            <v>0.35276561975499998</v>
          </cell>
          <cell r="BB56">
            <v>0.34275537729299999</v>
          </cell>
          <cell r="BC56">
            <v>0.35501331090900001</v>
          </cell>
          <cell r="BD56">
            <v>0.34251618385299998</v>
          </cell>
          <cell r="BE56">
            <v>0.34420305490500003</v>
          </cell>
          <cell r="BF56">
            <v>0.35635137558000002</v>
          </cell>
          <cell r="BG56">
            <v>0.36116284131999998</v>
          </cell>
          <cell r="BH56">
            <v>0.34932941198299999</v>
          </cell>
          <cell r="BI56">
            <v>0.35579359531400001</v>
          </cell>
          <cell r="BJ56">
            <v>0.34371846914300003</v>
          </cell>
          <cell r="BK56">
            <v>0.34207159280799998</v>
          </cell>
          <cell r="BL56">
            <v>0.373712837696</v>
          </cell>
          <cell r="BM56">
            <v>0.34849691390999998</v>
          </cell>
          <cell r="BN56">
            <v>0.34598588943500003</v>
          </cell>
          <cell r="BO56">
            <v>0.35799896717099999</v>
          </cell>
          <cell r="BP56">
            <v>0.34928435087199999</v>
          </cell>
          <cell r="BQ56">
            <v>0.38429969549199999</v>
          </cell>
          <cell r="BR56">
            <v>0.36202818155299998</v>
          </cell>
          <cell r="BS56">
            <v>0.34153157472599999</v>
          </cell>
          <cell r="BT56">
            <v>0.34000319242499999</v>
          </cell>
          <cell r="BU56">
            <v>0.33906739950199999</v>
          </cell>
          <cell r="BV56">
            <v>0.35172164440199999</v>
          </cell>
          <cell r="BW56">
            <v>0.35394811630200002</v>
          </cell>
          <cell r="BX56">
            <v>0.35874003171899999</v>
          </cell>
          <cell r="BY56">
            <v>0.34230297803900001</v>
          </cell>
          <cell r="BZ56">
            <v>0.32863366603900002</v>
          </cell>
          <cell r="CA56">
            <v>0.31516873836499998</v>
          </cell>
          <cell r="CB56">
            <v>0.33836865425099999</v>
          </cell>
          <cell r="CC56">
            <v>0.334865272045</v>
          </cell>
          <cell r="CD56">
            <v>0.352380752563</v>
          </cell>
          <cell r="CE56">
            <v>0.339622378349</v>
          </cell>
          <cell r="CF56">
            <v>0.35321331024199998</v>
          </cell>
          <cell r="CG56">
            <v>0.33915787935300001</v>
          </cell>
          <cell r="CH56">
            <v>0.33711963892000002</v>
          </cell>
          <cell r="CI56">
            <v>0.34989595413199998</v>
          </cell>
          <cell r="CJ56">
            <v>0.33716553449600001</v>
          </cell>
          <cell r="CK56">
            <v>0.35302156209899999</v>
          </cell>
          <cell r="CL56">
            <v>0.35359352827099999</v>
          </cell>
          <cell r="CM56">
            <v>0.34870302677199999</v>
          </cell>
          <cell r="CN56">
            <v>0.35023349523500003</v>
          </cell>
          <cell r="CO56">
            <v>0.35140782594699999</v>
          </cell>
          <cell r="CP56">
            <v>0.36158943176300001</v>
          </cell>
          <cell r="CQ56">
            <v>0.34269452095000003</v>
          </cell>
          <cell r="CR56">
            <v>0.35353374481200001</v>
          </cell>
          <cell r="CS56">
            <v>0.341034471989</v>
          </cell>
          <cell r="CT56">
            <v>0.34461009502399997</v>
          </cell>
          <cell r="CU56">
            <v>0.37481874227500001</v>
          </cell>
          <cell r="CV56">
            <v>0.34784537553799999</v>
          </cell>
          <cell r="CW56">
            <v>0.336844205856</v>
          </cell>
          <cell r="CX56">
            <v>0.34147244691799999</v>
          </cell>
          <cell r="CY56">
            <v>0.32978248596199999</v>
          </cell>
          <cell r="CZ56">
            <v>0.35450893640499997</v>
          </cell>
          <cell r="DA56">
            <v>0.34302502870599999</v>
          </cell>
          <cell r="DB56">
            <v>0.35994362831100002</v>
          </cell>
          <cell r="DC56">
            <v>0.32613807916600002</v>
          </cell>
          <cell r="DD56">
            <v>0.32503360509899998</v>
          </cell>
          <cell r="DE56">
            <v>0.33322024345399998</v>
          </cell>
          <cell r="DF56">
            <v>0.36162829399099999</v>
          </cell>
          <cell r="DG56">
            <v>0.32754194736499997</v>
          </cell>
          <cell r="DH56">
            <v>0.33938676118900002</v>
          </cell>
          <cell r="DI56">
            <v>0.34464681148499998</v>
          </cell>
          <cell r="DJ56">
            <v>0.333297014236</v>
          </cell>
          <cell r="DK56">
            <v>0.356590211391</v>
          </cell>
          <cell r="DL56">
            <v>0.37271308898900002</v>
          </cell>
          <cell r="DM56">
            <v>0.34809613227800001</v>
          </cell>
          <cell r="DN56">
            <v>0.33607298135800001</v>
          </cell>
          <cell r="DO56">
            <v>0.34691393375399998</v>
          </cell>
          <cell r="DP56">
            <v>0.34312021732300002</v>
          </cell>
          <cell r="DQ56">
            <v>0.36167216300999999</v>
          </cell>
          <cell r="DR56">
            <v>0.34874838590599999</v>
          </cell>
          <cell r="DS56">
            <v>0.35881954431500002</v>
          </cell>
          <cell r="DT56">
            <v>0.351628482342</v>
          </cell>
          <cell r="DU56">
            <v>0.34545534849199999</v>
          </cell>
          <cell r="DV56">
            <v>0.33632278442399999</v>
          </cell>
          <cell r="DW56">
            <v>0.35673242807400002</v>
          </cell>
          <cell r="DX56">
            <v>0.35054731368999997</v>
          </cell>
          <cell r="DY56">
            <v>0.35592883825299998</v>
          </cell>
          <cell r="DZ56">
            <v>0.353426992893</v>
          </cell>
          <cell r="EA56">
            <v>0.334484159946</v>
          </cell>
          <cell r="EB56">
            <v>0.350371778011</v>
          </cell>
          <cell r="EC56">
            <v>0.341464102268</v>
          </cell>
          <cell r="ED56">
            <v>0.35183274745900001</v>
          </cell>
          <cell r="EE56">
            <v>0.34926301240899998</v>
          </cell>
          <cell r="EF56">
            <v>0.33625346422199998</v>
          </cell>
          <cell r="EG56">
            <v>0.35797619819600002</v>
          </cell>
          <cell r="EH56">
            <v>0.33517223596599999</v>
          </cell>
          <cell r="EI56">
            <v>0.35120171308499998</v>
          </cell>
          <cell r="EJ56">
            <v>0.35863554477699999</v>
          </cell>
          <cell r="EK56">
            <v>0.37067002057999998</v>
          </cell>
          <cell r="EL56">
            <v>0.34576743841200003</v>
          </cell>
          <cell r="EM56">
            <v>0.35824781656299998</v>
          </cell>
          <cell r="EN56">
            <v>0.32093137502699998</v>
          </cell>
          <cell r="EO56">
            <v>0.32864791154900003</v>
          </cell>
          <cell r="EP56">
            <v>0.344378888607</v>
          </cell>
          <cell r="EQ56">
            <v>0.36871951818499998</v>
          </cell>
          <cell r="ER56">
            <v>0.33632695674899998</v>
          </cell>
          <cell r="ES56">
            <v>0.342418074608</v>
          </cell>
          <cell r="ET56">
            <v>0.34330898523300002</v>
          </cell>
          <cell r="EU56">
            <v>0.32853740453699998</v>
          </cell>
          <cell r="EV56">
            <v>0.340457737446</v>
          </cell>
          <cell r="EW56">
            <v>0.35509324073800003</v>
          </cell>
          <cell r="EX56">
            <v>0.36235731840099999</v>
          </cell>
          <cell r="EY56">
            <v>0.36871629953399998</v>
          </cell>
          <cell r="EZ56">
            <v>0.363425254822</v>
          </cell>
          <cell r="FA56">
            <v>0.36424547433900001</v>
          </cell>
          <cell r="FB56">
            <v>0.35250300168999998</v>
          </cell>
          <cell r="FC56">
            <v>0.35252273082699997</v>
          </cell>
          <cell r="FD56">
            <v>0.360040843487</v>
          </cell>
          <cell r="FE56">
            <v>0.35378587245900001</v>
          </cell>
          <cell r="FF56">
            <v>0.34215474128700002</v>
          </cell>
          <cell r="FG56">
            <v>0.34423124790199999</v>
          </cell>
          <cell r="FH56">
            <v>0.36667919158899998</v>
          </cell>
          <cell r="FI56">
            <v>0.35499620437599999</v>
          </cell>
          <cell r="FJ56">
            <v>0.34658282995200002</v>
          </cell>
          <cell r="FK56">
            <v>0.357514202595</v>
          </cell>
          <cell r="FL56">
            <v>0.37676131725299999</v>
          </cell>
          <cell r="FM56">
            <v>0.37453430891</v>
          </cell>
          <cell r="FN56">
            <v>0.35410058498399999</v>
          </cell>
          <cell r="FO56">
            <v>0.354765832424</v>
          </cell>
          <cell r="FP56">
            <v>0.32073563337299998</v>
          </cell>
          <cell r="FQ56">
            <v>0.349294662476</v>
          </cell>
          <cell r="FR56">
            <v>0.35355591774</v>
          </cell>
          <cell r="FS56">
            <v>0.36336237192199999</v>
          </cell>
          <cell r="FT56">
            <v>0.336892843246</v>
          </cell>
          <cell r="FU56">
            <v>0.32234132289900003</v>
          </cell>
          <cell r="FV56">
            <v>0.339580535889</v>
          </cell>
          <cell r="FW56">
            <v>0.32768309116400002</v>
          </cell>
          <cell r="FX56">
            <v>0.34964412450799998</v>
          </cell>
          <cell r="FY56">
            <v>0.36148434877399999</v>
          </cell>
          <cell r="FZ56">
            <v>0.36201542615900001</v>
          </cell>
          <cell r="GA56">
            <v>0.36894375085800002</v>
          </cell>
          <cell r="GB56">
            <v>0.366499245167</v>
          </cell>
          <cell r="GC56">
            <v>0.35126978159</v>
          </cell>
          <cell r="GD56">
            <v>0.37497180700299998</v>
          </cell>
          <cell r="GE56">
            <v>0.35487443208699998</v>
          </cell>
          <cell r="GF56">
            <v>0.36808663606600001</v>
          </cell>
          <cell r="GG56">
            <v>0.34181600809099999</v>
          </cell>
          <cell r="GH56">
            <v>0.34525519609499999</v>
          </cell>
          <cell r="GI56">
            <v>0.34546047449099998</v>
          </cell>
          <cell r="GJ56">
            <v>0.35636752843899999</v>
          </cell>
          <cell r="GK56">
            <v>0.35072290897399999</v>
          </cell>
          <cell r="GL56">
            <v>0.36228501796700002</v>
          </cell>
          <cell r="GM56">
            <v>0.352432310581</v>
          </cell>
          <cell r="GN56">
            <v>0.34927153587300003</v>
          </cell>
          <cell r="GO56">
            <v>0.33747136592900001</v>
          </cell>
          <cell r="GP56">
            <v>0.34877097606700003</v>
          </cell>
          <cell r="GQ56">
            <v>0.35958302020999999</v>
          </cell>
          <cell r="GR56">
            <v>0.36967837810499998</v>
          </cell>
          <cell r="GS56">
            <v>0.34463840723</v>
          </cell>
          <cell r="GT56">
            <v>0.35605812072800003</v>
          </cell>
          <cell r="GU56">
            <v>0.35326403379400001</v>
          </cell>
          <cell r="GV56">
            <v>0.37455254793199999</v>
          </cell>
          <cell r="GW56">
            <v>0.34497332572900002</v>
          </cell>
          <cell r="GX56">
            <v>0.34541475772899999</v>
          </cell>
          <cell r="GY56">
            <v>0.33364230394400002</v>
          </cell>
          <cell r="GZ56">
            <v>0.33103156089800001</v>
          </cell>
          <cell r="HA56">
            <v>0.357861697674</v>
          </cell>
          <cell r="HB56">
            <v>0.36624580621699998</v>
          </cell>
          <cell r="HC56">
            <v>0.36590135097499998</v>
          </cell>
          <cell r="HD56">
            <v>0.34344512224200002</v>
          </cell>
          <cell r="HE56">
            <v>0.34714728593799998</v>
          </cell>
          <cell r="HF56">
            <v>0.36582356691399998</v>
          </cell>
          <cell r="HG56">
            <v>0.35101187229199998</v>
          </cell>
          <cell r="HH56">
            <v>0.389522433281</v>
          </cell>
          <cell r="HI56">
            <v>0.36050939559900003</v>
          </cell>
          <cell r="HJ56">
            <v>0.36442571878399999</v>
          </cell>
          <cell r="HK56">
            <v>0.367290556431</v>
          </cell>
          <cell r="HL56">
            <v>0.349146783352</v>
          </cell>
          <cell r="HM56">
            <v>0.36562544107400002</v>
          </cell>
          <cell r="HN56">
            <v>0.37456989288300002</v>
          </cell>
          <cell r="HO56">
            <v>0.338637650013</v>
          </cell>
          <cell r="HP56">
            <v>0.33482879400299997</v>
          </cell>
          <cell r="HQ56">
            <v>0.36083060502999997</v>
          </cell>
          <cell r="HR56">
            <v>0.362519264221</v>
          </cell>
          <cell r="HS56">
            <v>0.36409235000599999</v>
          </cell>
          <cell r="HT56">
            <v>0.328872025013</v>
          </cell>
          <cell r="HU56">
            <v>0.34950768947600003</v>
          </cell>
          <cell r="HV56">
            <v>0.34418696165099999</v>
          </cell>
          <cell r="HW56">
            <v>0.33850777149200001</v>
          </cell>
          <cell r="HX56">
            <v>0.34112548828099998</v>
          </cell>
          <cell r="HY56">
            <v>0.34372192621199998</v>
          </cell>
          <cell r="HZ56">
            <v>0.35365617275200001</v>
          </cell>
          <cell r="IA56">
            <v>0.35068076849000002</v>
          </cell>
          <cell r="IB56">
            <v>0.33958995342300002</v>
          </cell>
          <cell r="IC56">
            <v>0.33011209964799998</v>
          </cell>
          <cell r="ID56">
            <v>0.35634279251099998</v>
          </cell>
          <cell r="IE56">
            <v>0.35211461782499998</v>
          </cell>
          <cell r="IF56">
            <v>0.35277813673000002</v>
          </cell>
          <cell r="IG56">
            <v>0.338682711124</v>
          </cell>
          <cell r="IH56">
            <v>0.34758794307699997</v>
          </cell>
          <cell r="II56">
            <v>0.36935341358200002</v>
          </cell>
          <cell r="IJ56">
            <v>0.33194303512599999</v>
          </cell>
          <cell r="IK56">
            <v>0.35771995782900001</v>
          </cell>
          <cell r="IL56">
            <v>0.35770541429500002</v>
          </cell>
          <cell r="IM56">
            <v>0.367179811001</v>
          </cell>
          <cell r="IN56">
            <v>0.36037659645100001</v>
          </cell>
          <cell r="IO56">
            <v>0.37384760379800003</v>
          </cell>
          <cell r="IP56">
            <v>0.33133196830700001</v>
          </cell>
          <cell r="IQ56">
            <v>0.379046857357</v>
          </cell>
          <cell r="IR56">
            <v>0.34875118732499999</v>
          </cell>
          <cell r="IS56">
            <v>1.3548678718500001E-2</v>
          </cell>
          <cell r="IT56">
            <v>25.740604400599999</v>
          </cell>
        </row>
        <row r="57">
          <cell r="A57" t="str">
            <v>SNP_CN_4327416_C58A_A20S_ethA</v>
          </cell>
          <cell r="B57">
            <v>0.35978955030400001</v>
          </cell>
          <cell r="C57">
            <v>0.35838055610699998</v>
          </cell>
          <cell r="D57">
            <v>0.37676620483399997</v>
          </cell>
          <cell r="E57">
            <v>0.38542586564999998</v>
          </cell>
          <cell r="F57">
            <v>0.36003553867299998</v>
          </cell>
          <cell r="G57">
            <v>0.374052703381</v>
          </cell>
          <cell r="H57">
            <v>0.39924669265700002</v>
          </cell>
          <cell r="I57">
            <v>0.36920672655100001</v>
          </cell>
          <cell r="J57">
            <v>0.36221188306800001</v>
          </cell>
          <cell r="K57">
            <v>0.38057535886799998</v>
          </cell>
          <cell r="L57">
            <v>0.39068382978400001</v>
          </cell>
          <cell r="M57">
            <v>0.36337590217600002</v>
          </cell>
          <cell r="N57">
            <v>0.38880103826500001</v>
          </cell>
          <cell r="O57">
            <v>0.38942128419900002</v>
          </cell>
          <cell r="P57">
            <v>0.37708950042700001</v>
          </cell>
          <cell r="Q57">
            <v>0.35566747188600001</v>
          </cell>
          <cell r="R57">
            <v>0.36553186178199998</v>
          </cell>
          <cell r="S57">
            <v>0.39041513204599998</v>
          </cell>
          <cell r="T57">
            <v>0.39602988958399998</v>
          </cell>
          <cell r="U57">
            <v>0.384270727634</v>
          </cell>
          <cell r="V57">
            <v>0.35741645097699998</v>
          </cell>
          <cell r="W57">
            <v>0.41196238994599998</v>
          </cell>
          <cell r="X57">
            <v>0.33905035257299998</v>
          </cell>
          <cell r="Y57">
            <v>0.38497906923300002</v>
          </cell>
          <cell r="Z57">
            <v>0.390306413174</v>
          </cell>
          <cell r="AA57">
            <v>0.39812481403400002</v>
          </cell>
          <cell r="AB57">
            <v>0.403505384922</v>
          </cell>
          <cell r="AC57">
            <v>0.38045519590400001</v>
          </cell>
          <cell r="AD57">
            <v>0.38670325279200002</v>
          </cell>
          <cell r="AE57">
            <v>0.38644373416900002</v>
          </cell>
          <cell r="AF57">
            <v>0.39165174961100002</v>
          </cell>
          <cell r="AG57">
            <v>0.393280982971</v>
          </cell>
          <cell r="AH57">
            <v>0.38733834028199998</v>
          </cell>
          <cell r="AI57">
            <v>0.38792550563799999</v>
          </cell>
          <cell r="AJ57">
            <v>0.386149406433</v>
          </cell>
          <cell r="AK57">
            <v>0.372166335583</v>
          </cell>
          <cell r="AL57">
            <v>0.37018179893499997</v>
          </cell>
          <cell r="AM57">
            <v>0.40077561140099999</v>
          </cell>
          <cell r="AN57">
            <v>0.387299060822</v>
          </cell>
          <cell r="AO57">
            <v>0.39274924993499999</v>
          </cell>
          <cell r="AP57">
            <v>0.37894278764700001</v>
          </cell>
          <cell r="AQ57">
            <v>0.39356786012599998</v>
          </cell>
          <cell r="AR57">
            <v>0.36819046735799998</v>
          </cell>
          <cell r="AS57">
            <v>0.40565723180800001</v>
          </cell>
          <cell r="AT57">
            <v>0.399587452412</v>
          </cell>
          <cell r="AU57">
            <v>0.39910942316100001</v>
          </cell>
          <cell r="AV57">
            <v>0.38612425327299998</v>
          </cell>
          <cell r="AW57">
            <v>0.376532077789</v>
          </cell>
          <cell r="AX57">
            <v>0.39181739091899997</v>
          </cell>
          <cell r="AY57">
            <v>0.37135821580900003</v>
          </cell>
          <cell r="AZ57">
            <v>0.36942255496999998</v>
          </cell>
          <cell r="BA57">
            <v>0.38663017749799999</v>
          </cell>
          <cell r="BB57">
            <v>0.37627172470100001</v>
          </cell>
          <cell r="BC57">
            <v>0.39277392625800001</v>
          </cell>
          <cell r="BD57">
            <v>0.37096071243299999</v>
          </cell>
          <cell r="BE57">
            <v>0.37283128500000001</v>
          </cell>
          <cell r="BF57">
            <v>0.39278954267499999</v>
          </cell>
          <cell r="BG57">
            <v>0.39489305019400001</v>
          </cell>
          <cell r="BH57">
            <v>0.38686829805400003</v>
          </cell>
          <cell r="BI57">
            <v>0.400690019131</v>
          </cell>
          <cell r="BJ57">
            <v>0.37640601396599999</v>
          </cell>
          <cell r="BK57">
            <v>0.37761372327800002</v>
          </cell>
          <cell r="BL57">
            <v>0.40595901012399999</v>
          </cell>
          <cell r="BM57">
            <v>0.39345371723200001</v>
          </cell>
          <cell r="BN57">
            <v>0.37292313575699998</v>
          </cell>
          <cell r="BO57">
            <v>0.39655268192300003</v>
          </cell>
          <cell r="BP57">
            <v>0.38795566558799999</v>
          </cell>
          <cell r="BQ57">
            <v>0.42114692926399999</v>
          </cell>
          <cell r="BR57">
            <v>0.38927358388900002</v>
          </cell>
          <cell r="BS57">
            <v>0.38402837514900001</v>
          </cell>
          <cell r="BT57">
            <v>0.37228852510499999</v>
          </cell>
          <cell r="BU57">
            <v>0.36231601238299999</v>
          </cell>
          <cell r="BV57">
            <v>0.376694500446</v>
          </cell>
          <cell r="BW57">
            <v>0.388012826443</v>
          </cell>
          <cell r="BX57">
            <v>0.39975225925399999</v>
          </cell>
          <cell r="BY57">
            <v>0.38293194770799999</v>
          </cell>
          <cell r="BZ57">
            <v>0.35795360803600001</v>
          </cell>
          <cell r="CA57">
            <v>0.34890532493600002</v>
          </cell>
          <cell r="CB57">
            <v>0.37296068668400001</v>
          </cell>
          <cell r="CC57">
            <v>0.36609935760500001</v>
          </cell>
          <cell r="CD57">
            <v>0.38419002294499999</v>
          </cell>
          <cell r="CE57">
            <v>0.37713408470199999</v>
          </cell>
          <cell r="CF57">
            <v>0.38248866796499997</v>
          </cell>
          <cell r="CG57">
            <v>0.37047219276400001</v>
          </cell>
          <cell r="CH57">
            <v>0.36970758438099999</v>
          </cell>
          <cell r="CI57">
            <v>0.381592571735</v>
          </cell>
          <cell r="CJ57">
            <v>0.381222128868</v>
          </cell>
          <cell r="CK57">
            <v>0.38544803857799997</v>
          </cell>
          <cell r="CL57">
            <v>0.38422983884799999</v>
          </cell>
          <cell r="CM57">
            <v>0.39649415016200001</v>
          </cell>
          <cell r="CN57">
            <v>0.38536471128499999</v>
          </cell>
          <cell r="CO57">
            <v>0.38657277822500002</v>
          </cell>
          <cell r="CP57">
            <v>0.40051573514900002</v>
          </cell>
          <cell r="CQ57">
            <v>0.37728077173199998</v>
          </cell>
          <cell r="CR57">
            <v>0.38626593351400001</v>
          </cell>
          <cell r="CS57">
            <v>0.375651657581</v>
          </cell>
          <cell r="CT57">
            <v>0.38314366340599998</v>
          </cell>
          <cell r="CU57">
            <v>0.42264300584800002</v>
          </cell>
          <cell r="CV57">
            <v>0.38154155015899999</v>
          </cell>
          <cell r="CW57">
            <v>0.367260873318</v>
          </cell>
          <cell r="CX57">
            <v>0.37305772304500001</v>
          </cell>
          <cell r="CY57">
            <v>0.359527289867</v>
          </cell>
          <cell r="CZ57">
            <v>0.39540034532500001</v>
          </cell>
          <cell r="DA57">
            <v>0.37809067964600002</v>
          </cell>
          <cell r="DB57">
            <v>0.40042459964799998</v>
          </cell>
          <cell r="DC57">
            <v>0.36515182256700002</v>
          </cell>
          <cell r="DD57">
            <v>0.34725230932200002</v>
          </cell>
          <cell r="DE57">
            <v>0.37543165683700003</v>
          </cell>
          <cell r="DF57">
            <v>0.40650433301900002</v>
          </cell>
          <cell r="DG57">
            <v>0.36721742153199999</v>
          </cell>
          <cell r="DH57">
            <v>0.37622106075299999</v>
          </cell>
          <cell r="DI57">
            <v>0.37225323915500003</v>
          </cell>
          <cell r="DJ57">
            <v>0.36452096700699999</v>
          </cell>
          <cell r="DK57">
            <v>0.39464992284799999</v>
          </cell>
          <cell r="DL57">
            <v>0.40442645549799999</v>
          </cell>
          <cell r="DM57">
            <v>0.38934826850900001</v>
          </cell>
          <cell r="DN57">
            <v>0.36643427610399998</v>
          </cell>
          <cell r="DO57">
            <v>0.377212047577</v>
          </cell>
          <cell r="DP57">
            <v>0.38451242446900002</v>
          </cell>
          <cell r="DQ57">
            <v>0.40029323100999997</v>
          </cell>
          <cell r="DR57">
            <v>0.380040943623</v>
          </cell>
          <cell r="DS57">
            <v>0.38833385705899998</v>
          </cell>
          <cell r="DT57">
            <v>0.38142555952099999</v>
          </cell>
          <cell r="DU57">
            <v>0.37578231096300002</v>
          </cell>
          <cell r="DV57">
            <v>0.36098587513000002</v>
          </cell>
          <cell r="DW57">
            <v>0.39047551155100002</v>
          </cell>
          <cell r="DX57">
            <v>0.40057027339899998</v>
          </cell>
          <cell r="DY57">
            <v>0.38736116886100003</v>
          </cell>
          <cell r="DZ57">
            <v>0.39333444833800002</v>
          </cell>
          <cell r="EA57">
            <v>0.36803811788599999</v>
          </cell>
          <cell r="EB57">
            <v>0.38506948947899999</v>
          </cell>
          <cell r="EC57">
            <v>0.38077366352100001</v>
          </cell>
          <cell r="ED57">
            <v>0.38423633575400001</v>
          </cell>
          <cell r="EE57">
            <v>0.37634873390200002</v>
          </cell>
          <cell r="EF57">
            <v>0.37061452865599998</v>
          </cell>
          <cell r="EG57">
            <v>0.40097945928599998</v>
          </cell>
          <cell r="EH57">
            <v>0.36721694469499999</v>
          </cell>
          <cell r="EI57">
            <v>0.37863898277300001</v>
          </cell>
          <cell r="EJ57">
            <v>0.39245480299000002</v>
          </cell>
          <cell r="EK57">
            <v>0.40335190296200002</v>
          </cell>
          <cell r="EL57">
            <v>0.38001769781099998</v>
          </cell>
          <cell r="EM57">
            <v>0.397824466228</v>
          </cell>
          <cell r="EN57">
            <v>0.35982775688200003</v>
          </cell>
          <cell r="EO57">
            <v>0.35532850027099999</v>
          </cell>
          <cell r="EP57">
            <v>0.36619156599000002</v>
          </cell>
          <cell r="EQ57">
            <v>0.40772652626</v>
          </cell>
          <cell r="ER57">
            <v>0.37308675050700002</v>
          </cell>
          <cell r="ES57">
            <v>0.376316726208</v>
          </cell>
          <cell r="ET57">
            <v>0.37489950656900001</v>
          </cell>
          <cell r="EU57">
            <v>0.35755300521900002</v>
          </cell>
          <cell r="EV57">
            <v>0.373535752296</v>
          </cell>
          <cell r="EW57">
            <v>0.39632171392400001</v>
          </cell>
          <cell r="EX57">
            <v>0.401706695557</v>
          </cell>
          <cell r="EY57">
            <v>0.40700048208200001</v>
          </cell>
          <cell r="EZ57">
            <v>0.40138345956799998</v>
          </cell>
          <cell r="FA57">
            <v>0.39359349012400002</v>
          </cell>
          <cell r="FB57">
            <v>0.39351868629499998</v>
          </cell>
          <cell r="FC57">
            <v>0.384066283703</v>
          </cell>
          <cell r="FD57">
            <v>0.39022958278699998</v>
          </cell>
          <cell r="FE57">
            <v>0.39543086290399998</v>
          </cell>
          <cell r="FF57">
            <v>0.36982923746099999</v>
          </cell>
          <cell r="FG57">
            <v>0.38041323423399998</v>
          </cell>
          <cell r="FH57">
            <v>0.39160060882600001</v>
          </cell>
          <cell r="FI57">
            <v>0.39531433582300002</v>
          </cell>
          <cell r="FJ57">
            <v>0.36732679605500002</v>
          </cell>
          <cell r="FK57">
            <v>0.39408606290800002</v>
          </cell>
          <cell r="FL57">
            <v>0.40790545940400003</v>
          </cell>
          <cell r="FM57">
            <v>0.418745160103</v>
          </cell>
          <cell r="FN57">
            <v>0.39052951335899999</v>
          </cell>
          <cell r="FO57">
            <v>0.38497465848899998</v>
          </cell>
          <cell r="FP57">
            <v>0.349461853504</v>
          </cell>
          <cell r="FQ57">
            <v>0.38189613819099999</v>
          </cell>
          <cell r="FR57">
            <v>0.38032466173200002</v>
          </cell>
          <cell r="FS57">
            <v>0.39901816844900001</v>
          </cell>
          <cell r="FT57">
            <v>0.36408936977400003</v>
          </cell>
          <cell r="FU57">
            <v>0.35809689760199997</v>
          </cell>
          <cell r="FV57">
            <v>0.36543160676999997</v>
          </cell>
          <cell r="FW57">
            <v>0.36646747589099998</v>
          </cell>
          <cell r="FX57">
            <v>0.38009989261600002</v>
          </cell>
          <cell r="FY57">
            <v>0.39067387580899998</v>
          </cell>
          <cell r="FZ57">
            <v>0.391176640987</v>
          </cell>
          <cell r="GA57">
            <v>0.40681713819499998</v>
          </cell>
          <cell r="GB57">
            <v>0.40068066120099999</v>
          </cell>
          <cell r="GC57">
            <v>0.38487368822099999</v>
          </cell>
          <cell r="GD57">
            <v>0.419928967953</v>
          </cell>
          <cell r="GE57">
            <v>0.38381367921800003</v>
          </cell>
          <cell r="GF57">
            <v>0.39391881227499997</v>
          </cell>
          <cell r="GG57">
            <v>0.37424296140699997</v>
          </cell>
          <cell r="GH57">
            <v>0.37089782953299999</v>
          </cell>
          <cell r="GI57">
            <v>0.37163704633700001</v>
          </cell>
          <cell r="GJ57">
            <v>0.38372325897199999</v>
          </cell>
          <cell r="GK57">
            <v>0.37819576263400001</v>
          </cell>
          <cell r="GL57">
            <v>0.39695811271699999</v>
          </cell>
          <cell r="GM57">
            <v>0.39171361923199999</v>
          </cell>
          <cell r="GN57">
            <v>0.37717491388300001</v>
          </cell>
          <cell r="GO57">
            <v>0.37731999158899998</v>
          </cell>
          <cell r="GP57">
            <v>0.37635231018100002</v>
          </cell>
          <cell r="GQ57">
            <v>0.38715612888299999</v>
          </cell>
          <cell r="GR57">
            <v>0.39637738466299999</v>
          </cell>
          <cell r="GS57">
            <v>0.37707537412600001</v>
          </cell>
          <cell r="GT57">
            <v>0.38461887836500003</v>
          </cell>
          <cell r="GU57">
            <v>0.38454443216299999</v>
          </cell>
          <cell r="GV57">
            <v>0.40488708019300002</v>
          </cell>
          <cell r="GW57">
            <v>0.37427812814700001</v>
          </cell>
          <cell r="GX57">
            <v>0.37022656202300003</v>
          </cell>
          <cell r="GY57">
            <v>0.35661393404000002</v>
          </cell>
          <cell r="GZ57">
            <v>0.36316108703599997</v>
          </cell>
          <cell r="HA57">
            <v>0.39744710922199999</v>
          </cell>
          <cell r="HB57">
            <v>0.39947164058700002</v>
          </cell>
          <cell r="HC57">
            <v>0.39687836170200003</v>
          </cell>
          <cell r="HD57">
            <v>0.371718645096</v>
          </cell>
          <cell r="HE57">
            <v>0.38377207517599998</v>
          </cell>
          <cell r="HF57">
            <v>0.38116174936300001</v>
          </cell>
          <cell r="HG57">
            <v>0.38516163825999999</v>
          </cell>
          <cell r="HH57">
            <v>0.43240725994099999</v>
          </cell>
          <cell r="HI57">
            <v>0.39148885011700002</v>
          </cell>
          <cell r="HJ57">
            <v>0.39110600948300001</v>
          </cell>
          <cell r="HK57">
            <v>0.39375680684999997</v>
          </cell>
          <cell r="HL57">
            <v>0.37535190582299999</v>
          </cell>
          <cell r="HM57">
            <v>0.395655333996</v>
          </cell>
          <cell r="HN57">
            <v>0.41420489549599998</v>
          </cell>
          <cell r="HO57">
            <v>0.36895394325300002</v>
          </cell>
          <cell r="HP57">
            <v>0.35392278432800001</v>
          </cell>
          <cell r="HQ57">
            <v>0.38299041986499999</v>
          </cell>
          <cell r="HR57">
            <v>0.38465982675600002</v>
          </cell>
          <cell r="HS57">
            <v>0.39596736431099999</v>
          </cell>
          <cell r="HT57">
            <v>0.35280096530900001</v>
          </cell>
          <cell r="HU57">
            <v>0.39025223255199998</v>
          </cell>
          <cell r="HV57">
            <v>0.38179588317899998</v>
          </cell>
          <cell r="HW57">
            <v>0.37795579433400001</v>
          </cell>
          <cell r="HX57">
            <v>0.378676712513</v>
          </cell>
          <cell r="HY57">
            <v>0.368844628334</v>
          </cell>
          <cell r="HZ57">
            <v>0.382120966911</v>
          </cell>
          <cell r="IA57">
            <v>0.38077777624100001</v>
          </cell>
          <cell r="IB57">
            <v>0.364290893078</v>
          </cell>
          <cell r="IC57">
            <v>0.37217205762900002</v>
          </cell>
          <cell r="ID57">
            <v>0.38649779558199998</v>
          </cell>
          <cell r="IE57">
            <v>0.384199380875</v>
          </cell>
          <cell r="IF57">
            <v>0.38121807575200001</v>
          </cell>
          <cell r="IG57">
            <v>0.36066532135000001</v>
          </cell>
          <cell r="IH57">
            <v>0.37644249200800001</v>
          </cell>
          <cell r="II57">
            <v>0.39579558372500001</v>
          </cell>
          <cell r="IJ57">
            <v>0.35887604951899998</v>
          </cell>
          <cell r="IK57">
            <v>0.38269960880300002</v>
          </cell>
          <cell r="IL57">
            <v>0.38453936576800002</v>
          </cell>
          <cell r="IM57">
            <v>0.39311283826799998</v>
          </cell>
          <cell r="IN57">
            <v>0.39106541872</v>
          </cell>
          <cell r="IO57">
            <v>0.40626627206799998</v>
          </cell>
          <cell r="IP57">
            <v>0.35669922828700001</v>
          </cell>
          <cell r="IQ57">
            <v>0.40082120895399997</v>
          </cell>
          <cell r="IR57">
            <v>0.38292673230199997</v>
          </cell>
          <cell r="IS57">
            <v>1.4913274906600001E-2</v>
          </cell>
          <cell r="IT57">
            <v>25.676904678300001</v>
          </cell>
        </row>
        <row r="58">
          <cell r="A58" t="str">
            <v>SNP_CN_4327448_A26G_I9T_ethA</v>
          </cell>
          <cell r="B58">
            <v>0.30652880668600002</v>
          </cell>
          <cell r="C58">
            <v>0.31297039985699998</v>
          </cell>
          <cell r="D58">
            <v>0.32787853479399998</v>
          </cell>
          <cell r="E58">
            <v>0.33905053138699998</v>
          </cell>
          <cell r="F58">
            <v>0.30722540616999999</v>
          </cell>
          <cell r="G58">
            <v>0.337233126163</v>
          </cell>
          <cell r="H58">
            <v>0.34203511476499998</v>
          </cell>
          <cell r="I58">
            <v>0.32399100065199998</v>
          </cell>
          <cell r="J58">
            <v>0.31531357765200002</v>
          </cell>
          <cell r="K58">
            <v>0.32979685068100001</v>
          </cell>
          <cell r="L58">
            <v>0.34347534179700001</v>
          </cell>
          <cell r="M58">
            <v>0.31921309232700001</v>
          </cell>
          <cell r="N58">
            <v>0.336059033871</v>
          </cell>
          <cell r="O58">
            <v>0.33416402339899998</v>
          </cell>
          <cell r="P58">
            <v>0.33308708667800002</v>
          </cell>
          <cell r="Q58">
            <v>0.31375175714499998</v>
          </cell>
          <cell r="R58">
            <v>0.325350999832</v>
          </cell>
          <cell r="S58">
            <v>0.34234136342999999</v>
          </cell>
          <cell r="T58">
            <v>0.347715198994</v>
          </cell>
          <cell r="U58">
            <v>0.33893799781799999</v>
          </cell>
          <cell r="V58">
            <v>0.31596028804800003</v>
          </cell>
          <cell r="W58">
            <v>0.36338764429100001</v>
          </cell>
          <cell r="X58">
            <v>0.31855070591000001</v>
          </cell>
          <cell r="Y58">
            <v>0.34385150670999998</v>
          </cell>
          <cell r="Z58">
            <v>0.34788340330099998</v>
          </cell>
          <cell r="AA58">
            <v>0.36021620035200003</v>
          </cell>
          <cell r="AB58">
            <v>0.35378348827400002</v>
          </cell>
          <cell r="AC58">
            <v>0.33721238374700002</v>
          </cell>
          <cell r="AD58">
            <v>0.34848713874800002</v>
          </cell>
          <cell r="AE58">
            <v>0.34516793489499997</v>
          </cell>
          <cell r="AF58">
            <v>0.351555287838</v>
          </cell>
          <cell r="AG58">
            <v>0.357359707355</v>
          </cell>
          <cell r="AH58">
            <v>0.34676915407199999</v>
          </cell>
          <cell r="AI58">
            <v>0.34443861246099999</v>
          </cell>
          <cell r="AJ58">
            <v>0.34310615062700001</v>
          </cell>
          <cell r="AK58">
            <v>0.33729606866799999</v>
          </cell>
          <cell r="AL58">
            <v>0.34236544370700001</v>
          </cell>
          <cell r="AM58">
            <v>0.33953917026500002</v>
          </cell>
          <cell r="AN58">
            <v>0.343250930309</v>
          </cell>
          <cell r="AO58">
            <v>0.35288065671899999</v>
          </cell>
          <cell r="AP58">
            <v>0.33355629444099999</v>
          </cell>
          <cell r="AQ58">
            <v>0.35430979728700002</v>
          </cell>
          <cell r="AR58">
            <v>0.32726752757999999</v>
          </cell>
          <cell r="AS58">
            <v>0.34854042530099999</v>
          </cell>
          <cell r="AT58">
            <v>0.35785132646599999</v>
          </cell>
          <cell r="AU58">
            <v>0.352949500084</v>
          </cell>
          <cell r="AV58">
            <v>0.34305286407500002</v>
          </cell>
          <cell r="AW58">
            <v>0.33464527130100002</v>
          </cell>
          <cell r="AX58">
            <v>0.351814508438</v>
          </cell>
          <cell r="AY58">
            <v>0.331728816032</v>
          </cell>
          <cell r="AZ58">
            <v>0.33150678873099998</v>
          </cell>
          <cell r="BA58">
            <v>0.34887218475300003</v>
          </cell>
          <cell r="BB58">
            <v>0.338268756866</v>
          </cell>
          <cell r="BC58">
            <v>0.34945464134199999</v>
          </cell>
          <cell r="BD58">
            <v>0.34090745449100002</v>
          </cell>
          <cell r="BE58">
            <v>0.33900403976400001</v>
          </cell>
          <cell r="BF58">
            <v>0.35246771574000002</v>
          </cell>
          <cell r="BG58">
            <v>0.357735991478</v>
          </cell>
          <cell r="BH58">
            <v>0.34715574979800001</v>
          </cell>
          <cell r="BI58">
            <v>0.351788461208</v>
          </cell>
          <cell r="BJ58">
            <v>0.33944201469399998</v>
          </cell>
          <cell r="BK58">
            <v>0.33809024095500001</v>
          </cell>
          <cell r="BL58">
            <v>0.36964452266699999</v>
          </cell>
          <cell r="BM58">
            <v>0.34486865997299998</v>
          </cell>
          <cell r="BN58">
            <v>0.34214556217199998</v>
          </cell>
          <cell r="BO58">
            <v>0.355479836464</v>
          </cell>
          <cell r="BP58">
            <v>0.34329545497899999</v>
          </cell>
          <cell r="BQ58">
            <v>0.378962397575</v>
          </cell>
          <cell r="BR58">
            <v>0.35965782403899998</v>
          </cell>
          <cell r="BS58">
            <v>0.336829423904</v>
          </cell>
          <cell r="BT58">
            <v>0.33573871850999998</v>
          </cell>
          <cell r="BU58">
            <v>0.33535009622599998</v>
          </cell>
          <cell r="BV58">
            <v>0.34960007667499998</v>
          </cell>
          <cell r="BW58">
            <v>0.34981811046599998</v>
          </cell>
          <cell r="BX58">
            <v>0.35475581884399998</v>
          </cell>
          <cell r="BY58">
            <v>0.34067285060899999</v>
          </cell>
          <cell r="BZ58">
            <v>0.327337503433</v>
          </cell>
          <cell r="CA58">
            <v>0.31368905305900002</v>
          </cell>
          <cell r="CB58">
            <v>0.33727270364799999</v>
          </cell>
          <cell r="CC58">
            <v>0.33164435625100003</v>
          </cell>
          <cell r="CD58">
            <v>0.35270822048200001</v>
          </cell>
          <cell r="CE58">
            <v>0.335848271847</v>
          </cell>
          <cell r="CF58">
            <v>0.35333013534500002</v>
          </cell>
          <cell r="CG58">
            <v>0.33697992563200002</v>
          </cell>
          <cell r="CH58">
            <v>0.33529627323200001</v>
          </cell>
          <cell r="CI58">
            <v>0.348000228405</v>
          </cell>
          <cell r="CJ58">
            <v>0.33502882718999999</v>
          </cell>
          <cell r="CK58">
            <v>0.350460112095</v>
          </cell>
          <cell r="CL58">
            <v>0.35177421569799999</v>
          </cell>
          <cell r="CM58">
            <v>0.34453451633499999</v>
          </cell>
          <cell r="CN58">
            <v>0.34820634126700001</v>
          </cell>
          <cell r="CO58">
            <v>0.34919232130099997</v>
          </cell>
          <cell r="CP58">
            <v>0.36100590229000001</v>
          </cell>
          <cell r="CQ58">
            <v>0.34110695123700002</v>
          </cell>
          <cell r="CR58">
            <v>0.351414680481</v>
          </cell>
          <cell r="CS58">
            <v>0.33733338117599998</v>
          </cell>
          <cell r="CT58">
            <v>0.342674195766</v>
          </cell>
          <cell r="CU58">
            <v>0.372543215752</v>
          </cell>
          <cell r="CV58">
            <v>0.34763818979299999</v>
          </cell>
          <cell r="CW58">
            <v>0.33686721324899999</v>
          </cell>
          <cell r="CX58">
            <v>0.33799219131500002</v>
          </cell>
          <cell r="CY58">
            <v>0.32805329561199997</v>
          </cell>
          <cell r="CZ58">
            <v>0.350338280201</v>
          </cell>
          <cell r="DA58">
            <v>0.34108406305299999</v>
          </cell>
          <cell r="DB58">
            <v>0.35602867603299998</v>
          </cell>
          <cell r="DC58">
            <v>0.32567834854099997</v>
          </cell>
          <cell r="DD58">
            <v>0.32153677940399999</v>
          </cell>
          <cell r="DE58">
            <v>0.33145105838799999</v>
          </cell>
          <cell r="DF58">
            <v>0.359530985355</v>
          </cell>
          <cell r="DG58">
            <v>0.32587510347400001</v>
          </cell>
          <cell r="DH58">
            <v>0.33951073884999999</v>
          </cell>
          <cell r="DI58">
            <v>0.34121024608599998</v>
          </cell>
          <cell r="DJ58">
            <v>0.33165162801699999</v>
          </cell>
          <cell r="DK58">
            <v>0.35310584306699999</v>
          </cell>
          <cell r="DL58">
            <v>0.37130010128000002</v>
          </cell>
          <cell r="DM58">
            <v>0.348092257977</v>
          </cell>
          <cell r="DN58">
            <v>0.33442604541799997</v>
          </cell>
          <cell r="DO58">
            <v>0.34697240591</v>
          </cell>
          <cell r="DP58">
            <v>0.34316533803900001</v>
          </cell>
          <cell r="DQ58">
            <v>0.35971248149899998</v>
          </cell>
          <cell r="DR58">
            <v>0.34697920084</v>
          </cell>
          <cell r="DS58">
            <v>0.35706067085299997</v>
          </cell>
          <cell r="DT58">
            <v>0.34838449955</v>
          </cell>
          <cell r="DU58">
            <v>0.34408545494100001</v>
          </cell>
          <cell r="DV58">
            <v>0.33506280183800002</v>
          </cell>
          <cell r="DW58">
            <v>0.35551899671600001</v>
          </cell>
          <cell r="DX58">
            <v>0.35018730163599998</v>
          </cell>
          <cell r="DY58">
            <v>0.35234940052000002</v>
          </cell>
          <cell r="DZ58">
            <v>0.35317325591999998</v>
          </cell>
          <cell r="EA58">
            <v>0.33273655176200001</v>
          </cell>
          <cell r="EB58">
            <v>0.34636032581300003</v>
          </cell>
          <cell r="EC58">
            <v>0.33753067255000002</v>
          </cell>
          <cell r="ED58">
            <v>0.35026711225500001</v>
          </cell>
          <cell r="EE58">
            <v>0.34598547220199999</v>
          </cell>
          <cell r="EF58">
            <v>0.33492153882999998</v>
          </cell>
          <cell r="EG58">
            <v>0.35779196023900001</v>
          </cell>
          <cell r="EH58">
            <v>0.33502489328399998</v>
          </cell>
          <cell r="EI58">
            <v>0.34927773475599999</v>
          </cell>
          <cell r="EJ58">
            <v>0.35462057590500001</v>
          </cell>
          <cell r="EK58">
            <v>0.36686122417400002</v>
          </cell>
          <cell r="EL58">
            <v>0.34448003768899998</v>
          </cell>
          <cell r="EM58">
            <v>0.35672616958600001</v>
          </cell>
          <cell r="EN58">
            <v>0.319531321526</v>
          </cell>
          <cell r="EO58">
            <v>0.32542508840599998</v>
          </cell>
          <cell r="EP58">
            <v>0.34160619974099998</v>
          </cell>
          <cell r="EQ58">
            <v>0.36720299720799998</v>
          </cell>
          <cell r="ER58">
            <v>0.33664876222599999</v>
          </cell>
          <cell r="ES58">
            <v>0.34081119298899998</v>
          </cell>
          <cell r="ET58">
            <v>0.34316933155099999</v>
          </cell>
          <cell r="EU58">
            <v>0.327073812485</v>
          </cell>
          <cell r="EV58">
            <v>0.33858186006500002</v>
          </cell>
          <cell r="EW58">
            <v>0.35398685932200002</v>
          </cell>
          <cell r="EX58">
            <v>0.35979396104799999</v>
          </cell>
          <cell r="EY58">
            <v>0.366339683533</v>
          </cell>
          <cell r="EZ58">
            <v>0.35885292291600002</v>
          </cell>
          <cell r="FA58">
            <v>0.362031638622</v>
          </cell>
          <cell r="FB58">
            <v>0.34772646427199999</v>
          </cell>
          <cell r="FC58">
            <v>0.34984529018400001</v>
          </cell>
          <cell r="FD58">
            <v>0.35792541503899999</v>
          </cell>
          <cell r="FE58">
            <v>0.351103901863</v>
          </cell>
          <cell r="FF58">
            <v>0.34218347072600003</v>
          </cell>
          <cell r="FG58">
            <v>0.34190583229100002</v>
          </cell>
          <cell r="FH58">
            <v>0.36624276637999997</v>
          </cell>
          <cell r="FI58">
            <v>0.35380095243499998</v>
          </cell>
          <cell r="FJ58">
            <v>0.34466123580899999</v>
          </cell>
          <cell r="FK58">
            <v>0.35468322038700001</v>
          </cell>
          <cell r="FL58">
            <v>0.37441974878299999</v>
          </cell>
          <cell r="FM58">
            <v>0.37117063999200001</v>
          </cell>
          <cell r="FN58">
            <v>0.35162431001700001</v>
          </cell>
          <cell r="FO58">
            <v>0.35002315044400001</v>
          </cell>
          <cell r="FP58">
            <v>0.32045125961299997</v>
          </cell>
          <cell r="FQ58">
            <v>0.34492987394300001</v>
          </cell>
          <cell r="FR58">
            <v>0.34935283660900002</v>
          </cell>
          <cell r="FS58">
            <v>0.361616134644</v>
          </cell>
          <cell r="FT58">
            <v>0.33487653732299999</v>
          </cell>
          <cell r="FU58">
            <v>0.31950098276099997</v>
          </cell>
          <cell r="FV58">
            <v>0.33574509620699999</v>
          </cell>
          <cell r="FW58">
            <v>0.32483559846900001</v>
          </cell>
          <cell r="FX58">
            <v>0.34544545412099997</v>
          </cell>
          <cell r="FY58">
            <v>0.36111849546399999</v>
          </cell>
          <cell r="FZ58">
            <v>0.35968089103700002</v>
          </cell>
          <cell r="GA58">
            <v>0.36618322133999998</v>
          </cell>
          <cell r="GB58">
            <v>0.36553865671199998</v>
          </cell>
          <cell r="GC58">
            <v>0.35071766376500002</v>
          </cell>
          <cell r="GD58">
            <v>0.37360328435899998</v>
          </cell>
          <cell r="GE58">
            <v>0.35433655977200001</v>
          </cell>
          <cell r="GF58">
            <v>0.36316359043099999</v>
          </cell>
          <cell r="GG58">
            <v>0.34117388725300002</v>
          </cell>
          <cell r="GH58">
            <v>0.34441858530000002</v>
          </cell>
          <cell r="GI58">
            <v>0.34478825330700003</v>
          </cell>
          <cell r="GJ58">
            <v>0.35388326644899998</v>
          </cell>
          <cell r="GK58">
            <v>0.34854453802099999</v>
          </cell>
          <cell r="GL58">
            <v>0.356478095055</v>
          </cell>
          <cell r="GM58">
            <v>0.34898185729999998</v>
          </cell>
          <cell r="GN58">
            <v>0.34691864252100002</v>
          </cell>
          <cell r="GO58">
            <v>0.33388167619699999</v>
          </cell>
          <cell r="GP58">
            <v>0.34335541725199997</v>
          </cell>
          <cell r="GQ58">
            <v>0.35457289218900001</v>
          </cell>
          <cell r="GR58">
            <v>0.36696678399999999</v>
          </cell>
          <cell r="GS58">
            <v>0.341888546944</v>
          </cell>
          <cell r="GT58">
            <v>0.35532945394499998</v>
          </cell>
          <cell r="GU58">
            <v>0.35191822051999999</v>
          </cell>
          <cell r="GV58">
            <v>0.36923044919999998</v>
          </cell>
          <cell r="GW58">
            <v>0.34140402078600002</v>
          </cell>
          <cell r="GX58">
            <v>0.34293270111099999</v>
          </cell>
          <cell r="GY58">
            <v>0.32879781723000001</v>
          </cell>
          <cell r="GZ58">
            <v>0.32985973358199999</v>
          </cell>
          <cell r="HA58">
            <v>0.35376256704300002</v>
          </cell>
          <cell r="HB58">
            <v>0.36074137687699998</v>
          </cell>
          <cell r="HC58">
            <v>0.36219352483700001</v>
          </cell>
          <cell r="HD58">
            <v>0.33799898624399999</v>
          </cell>
          <cell r="HE58">
            <v>0.343327403069</v>
          </cell>
          <cell r="HF58">
            <v>0.363722145557</v>
          </cell>
          <cell r="HG58">
            <v>0.34894979000100002</v>
          </cell>
          <cell r="HH58">
            <v>0.38365900516500001</v>
          </cell>
          <cell r="HI58">
            <v>0.35567677020999999</v>
          </cell>
          <cell r="HJ58">
            <v>0.36139512062099999</v>
          </cell>
          <cell r="HK58">
            <v>0.36376345157599999</v>
          </cell>
          <cell r="HL58">
            <v>0.34581488370899999</v>
          </cell>
          <cell r="HM58">
            <v>0.36203044652900002</v>
          </cell>
          <cell r="HN58">
            <v>0.37245005369200002</v>
          </cell>
          <cell r="HO58">
            <v>0.33403462171600001</v>
          </cell>
          <cell r="HP58">
            <v>0.33110457658800002</v>
          </cell>
          <cell r="HQ58">
            <v>0.35629171132999998</v>
          </cell>
          <cell r="HR58">
            <v>0.35930413007700002</v>
          </cell>
          <cell r="HS58">
            <v>0.36107963323600001</v>
          </cell>
          <cell r="HT58">
            <v>0.32657080888700002</v>
          </cell>
          <cell r="HU58">
            <v>0.34614431858099998</v>
          </cell>
          <cell r="HV58">
            <v>0.342781126499</v>
          </cell>
          <cell r="HW58">
            <v>0.33514779806099998</v>
          </cell>
          <cell r="HX58">
            <v>0.33729732036600002</v>
          </cell>
          <cell r="HY58">
            <v>0.34307533502600002</v>
          </cell>
          <cell r="HZ58">
            <v>0.34823477268199998</v>
          </cell>
          <cell r="IA58">
            <v>0.34781277179699999</v>
          </cell>
          <cell r="IB58">
            <v>0.33714610338200002</v>
          </cell>
          <cell r="IC58">
            <v>0.32566356658899998</v>
          </cell>
          <cell r="ID58">
            <v>0.350168585777</v>
          </cell>
          <cell r="IE58">
            <v>0.351171135902</v>
          </cell>
          <cell r="IF58">
            <v>0.34759676456499999</v>
          </cell>
          <cell r="IG58">
            <v>0.33439117670099999</v>
          </cell>
          <cell r="IH58">
            <v>0.34463727474200001</v>
          </cell>
          <cell r="II58">
            <v>0.36808580160100002</v>
          </cell>
          <cell r="IJ58">
            <v>0.32964932918500001</v>
          </cell>
          <cell r="IK58">
            <v>0.35644638538399998</v>
          </cell>
          <cell r="IL58">
            <v>0.35666096210499998</v>
          </cell>
          <cell r="IM58">
            <v>0.36223959922799998</v>
          </cell>
          <cell r="IN58">
            <v>0.35693782567999999</v>
          </cell>
          <cell r="IO58">
            <v>0.367165625095</v>
          </cell>
          <cell r="IP58">
            <v>0.32901346683499999</v>
          </cell>
          <cell r="IQ58">
            <v>0.37401384115199998</v>
          </cell>
          <cell r="IR58">
            <v>0.345722198486</v>
          </cell>
          <cell r="IS58">
            <v>1.3546982780099999E-2</v>
          </cell>
          <cell r="IT58">
            <v>25.520236968999999</v>
          </cell>
        </row>
        <row r="59">
          <cell r="A59" t="str">
            <v>SNP_CZ_4326099_G1375A_Q459._ethA</v>
          </cell>
          <cell r="B59">
            <v>0.307135522366</v>
          </cell>
          <cell r="C59">
            <v>0.31077677011499999</v>
          </cell>
          <cell r="D59">
            <v>0.325658023357</v>
          </cell>
          <cell r="E59">
            <v>0.33355319500000002</v>
          </cell>
          <cell r="F59">
            <v>0.30458921194100003</v>
          </cell>
          <cell r="G59">
            <v>0.333980858326</v>
          </cell>
          <cell r="H59">
            <v>0.33913469314599998</v>
          </cell>
          <cell r="I59">
            <v>0.32260936498600001</v>
          </cell>
          <cell r="J59">
            <v>0.31399077177000001</v>
          </cell>
          <cell r="K59">
            <v>0.33195364475299999</v>
          </cell>
          <cell r="L59">
            <v>0.34529983997300001</v>
          </cell>
          <cell r="M59">
            <v>0.32126271724700001</v>
          </cell>
          <cell r="N59">
            <v>0.340050935745</v>
          </cell>
          <cell r="O59">
            <v>0.33809858560599998</v>
          </cell>
          <cell r="P59">
            <v>0.33563512563699999</v>
          </cell>
          <cell r="Q59">
            <v>0.31623649597199999</v>
          </cell>
          <cell r="R59">
            <v>0.326127886772</v>
          </cell>
          <cell r="S59">
            <v>0.34511983394599999</v>
          </cell>
          <cell r="T59">
            <v>0.34912651777300002</v>
          </cell>
          <cell r="U59">
            <v>0.34311825036999999</v>
          </cell>
          <cell r="V59">
            <v>0.31851410865800001</v>
          </cell>
          <cell r="W59">
            <v>0.36554235219999998</v>
          </cell>
          <cell r="X59">
            <v>0.318625211716</v>
          </cell>
          <cell r="Y59">
            <v>0.34650838375100002</v>
          </cell>
          <cell r="Z59">
            <v>0.34968680143399999</v>
          </cell>
          <cell r="AA59">
            <v>0.36573106050499998</v>
          </cell>
          <cell r="AB59">
            <v>0.35759013891199998</v>
          </cell>
          <cell r="AC59">
            <v>0.34080159664199999</v>
          </cell>
          <cell r="AD59">
            <v>0.35213929414700001</v>
          </cell>
          <cell r="AE59">
            <v>0.34879714250600002</v>
          </cell>
          <cell r="AF59">
            <v>0.3549913764</v>
          </cell>
          <cell r="AG59">
            <v>0.36070346832299999</v>
          </cell>
          <cell r="AH59">
            <v>0.34999674558600002</v>
          </cell>
          <cell r="AI59">
            <v>0.34623461961699997</v>
          </cell>
          <cell r="AJ59">
            <v>0.34555476903900001</v>
          </cell>
          <cell r="AK59">
            <v>0.33918404579200001</v>
          </cell>
          <cell r="AL59">
            <v>0.34689468145399999</v>
          </cell>
          <cell r="AM59">
            <v>0.344841003418</v>
          </cell>
          <cell r="AN59">
            <v>0.34855091571800001</v>
          </cell>
          <cell r="AO59">
            <v>0.35489761829400002</v>
          </cell>
          <cell r="AP59">
            <v>0.33784717321399999</v>
          </cell>
          <cell r="AQ59">
            <v>0.35889798402799999</v>
          </cell>
          <cell r="AR59">
            <v>0.32988619804399999</v>
          </cell>
          <cell r="AS59">
            <v>0.354307293892</v>
          </cell>
          <cell r="AT59">
            <v>0.36128711700400001</v>
          </cell>
          <cell r="AU59">
            <v>0.35860294103599999</v>
          </cell>
          <cell r="AV59">
            <v>0.347357332706</v>
          </cell>
          <cell r="AW59">
            <v>0.339048087597</v>
          </cell>
          <cell r="AX59">
            <v>0.35645514726600003</v>
          </cell>
          <cell r="AY59">
            <v>0.33473658561699998</v>
          </cell>
          <cell r="AZ59">
            <v>0.33606177568399997</v>
          </cell>
          <cell r="BA59">
            <v>0.35378050804099997</v>
          </cell>
          <cell r="BB59">
            <v>0.342107951641</v>
          </cell>
          <cell r="BC59">
            <v>0.35444015264500001</v>
          </cell>
          <cell r="BD59">
            <v>0.34564298391300002</v>
          </cell>
          <cell r="BE59">
            <v>0.34375900030099998</v>
          </cell>
          <cell r="BF59">
            <v>0.35786747932399998</v>
          </cell>
          <cell r="BG59">
            <v>0.36100172996500002</v>
          </cell>
          <cell r="BH59">
            <v>0.35233408212700001</v>
          </cell>
          <cell r="BI59">
            <v>0.35707956552499998</v>
          </cell>
          <cell r="BJ59">
            <v>0.345033466816</v>
          </cell>
          <cell r="BK59">
            <v>0.34143763780600001</v>
          </cell>
          <cell r="BL59">
            <v>0.37517505884199998</v>
          </cell>
          <cell r="BM59">
            <v>0.35138118267099999</v>
          </cell>
          <cell r="BN59">
            <v>0.34521520137799999</v>
          </cell>
          <cell r="BO59">
            <v>0.35897219181099999</v>
          </cell>
          <cell r="BP59">
            <v>0.348862469196</v>
          </cell>
          <cell r="BQ59">
            <v>0.38473337888699999</v>
          </cell>
          <cell r="BR59">
            <v>0.36406606435799999</v>
          </cell>
          <cell r="BS59">
            <v>0.3437089324</v>
          </cell>
          <cell r="BT59">
            <v>0.340187728405</v>
          </cell>
          <cell r="BU59">
            <v>0.34058994054800001</v>
          </cell>
          <cell r="BV59">
            <v>0.35159289836899998</v>
          </cell>
          <cell r="BW59">
            <v>0.35594874620400002</v>
          </cell>
          <cell r="BX59">
            <v>0.35899186134299998</v>
          </cell>
          <cell r="BY59">
            <v>0.34444463253000002</v>
          </cell>
          <cell r="BZ59">
            <v>0.32859802246100001</v>
          </cell>
          <cell r="CA59">
            <v>0.31535917520500001</v>
          </cell>
          <cell r="CB59">
            <v>0.34041595459000001</v>
          </cell>
          <cell r="CC59">
            <v>0.33502560854000002</v>
          </cell>
          <cell r="CD59">
            <v>0.35437273979200001</v>
          </cell>
          <cell r="CE59">
            <v>0.33995461463900001</v>
          </cell>
          <cell r="CF59">
            <v>0.35504585504500003</v>
          </cell>
          <cell r="CG59">
            <v>0.33970522880600001</v>
          </cell>
          <cell r="CH59">
            <v>0.33920925855599998</v>
          </cell>
          <cell r="CI59">
            <v>0.35189163684800001</v>
          </cell>
          <cell r="CJ59">
            <v>0.33923494815799998</v>
          </cell>
          <cell r="CK59">
            <v>0.35369217395800001</v>
          </cell>
          <cell r="CL59">
            <v>0.355605661869</v>
          </cell>
          <cell r="CM59">
            <v>0.34920829534499997</v>
          </cell>
          <cell r="CN59">
            <v>0.35216808319100001</v>
          </cell>
          <cell r="CO59">
            <v>0.35338044166600002</v>
          </cell>
          <cell r="CP59">
            <v>0.36552011966699999</v>
          </cell>
          <cell r="CQ59">
            <v>0.34424799680700002</v>
          </cell>
          <cell r="CR59">
            <v>0.355342745781</v>
          </cell>
          <cell r="CS59">
            <v>0.34092265367500002</v>
          </cell>
          <cell r="CT59">
            <v>0.348391592503</v>
          </cell>
          <cell r="CU59">
            <v>0.37666273117100002</v>
          </cell>
          <cell r="CV59">
            <v>0.35104632377599998</v>
          </cell>
          <cell r="CW59">
            <v>0.34013688564299999</v>
          </cell>
          <cell r="CX59">
            <v>0.34255409240700002</v>
          </cell>
          <cell r="CY59">
            <v>0.33105111122100001</v>
          </cell>
          <cell r="CZ59">
            <v>0.354528486729</v>
          </cell>
          <cell r="DA59">
            <v>0.34298008680300002</v>
          </cell>
          <cell r="DB59">
            <v>0.36142164468799998</v>
          </cell>
          <cell r="DC59">
            <v>0.32971853017800001</v>
          </cell>
          <cell r="DD59">
            <v>0.32654803991300002</v>
          </cell>
          <cell r="DE59">
            <v>0.334412992001</v>
          </cell>
          <cell r="DF59">
            <v>0.36316937208200001</v>
          </cell>
          <cell r="DG59">
            <v>0.330466270447</v>
          </cell>
          <cell r="DH59">
            <v>0.34232509136200001</v>
          </cell>
          <cell r="DI59">
            <v>0.34419876337100003</v>
          </cell>
          <cell r="DJ59">
            <v>0.3344617486</v>
          </cell>
          <cell r="DK59">
            <v>0.357688009739</v>
          </cell>
          <cell r="DL59">
            <v>0.37569123506500002</v>
          </cell>
          <cell r="DM59">
            <v>0.35094475746199999</v>
          </cell>
          <cell r="DN59">
            <v>0.337210357189</v>
          </cell>
          <cell r="DO59">
            <v>0.34974092245100002</v>
          </cell>
          <cell r="DP59">
            <v>0.34407305717499997</v>
          </cell>
          <cell r="DQ59">
            <v>0.36255300045</v>
          </cell>
          <cell r="DR59">
            <v>0.34994894266100002</v>
          </cell>
          <cell r="DS59">
            <v>0.35968673229199999</v>
          </cell>
          <cell r="DT59">
            <v>0.35274124145500002</v>
          </cell>
          <cell r="DU59">
            <v>0.34783083200499998</v>
          </cell>
          <cell r="DV59">
            <v>0.33486753702200001</v>
          </cell>
          <cell r="DW59">
            <v>0.35727554559699998</v>
          </cell>
          <cell r="DX59">
            <v>0.35254955291700002</v>
          </cell>
          <cell r="DY59">
            <v>0.35449433326699997</v>
          </cell>
          <cell r="DZ59">
            <v>0.35377013683300002</v>
          </cell>
          <cell r="EA59">
            <v>0.33447855711000002</v>
          </cell>
          <cell r="EB59">
            <v>0.34818053245500002</v>
          </cell>
          <cell r="EC59">
            <v>0.33984965086000002</v>
          </cell>
          <cell r="ED59">
            <v>0.35208988189700002</v>
          </cell>
          <cell r="EE59">
            <v>0.349040329456</v>
          </cell>
          <cell r="EF59">
            <v>0.33631008863400003</v>
          </cell>
          <cell r="EG59">
            <v>0.35997551679599998</v>
          </cell>
          <cell r="EH59">
            <v>0.33709347248100002</v>
          </cell>
          <cell r="EI59">
            <v>0.35123008489599999</v>
          </cell>
          <cell r="EJ59">
            <v>0.35821527242700002</v>
          </cell>
          <cell r="EK59">
            <v>0.36855125427199997</v>
          </cell>
          <cell r="EL59">
            <v>0.34576946497</v>
          </cell>
          <cell r="EM59">
            <v>0.35802298784300002</v>
          </cell>
          <cell r="EN59">
            <v>0.32238245010400002</v>
          </cell>
          <cell r="EO59">
            <v>0.32818889617899999</v>
          </cell>
          <cell r="EP59">
            <v>0.343872010708</v>
          </cell>
          <cell r="EQ59">
            <v>0.36839061975499998</v>
          </cell>
          <cell r="ER59">
            <v>0.337583124638</v>
          </cell>
          <cell r="ES59">
            <v>0.34318327903700002</v>
          </cell>
          <cell r="ET59">
            <v>0.34202373027799998</v>
          </cell>
          <cell r="EU59">
            <v>0.32929939031599997</v>
          </cell>
          <cell r="EV59">
            <v>0.34094893932300002</v>
          </cell>
          <cell r="EW59">
            <v>0.352989971638</v>
          </cell>
          <cell r="EX59">
            <v>0.358742117882</v>
          </cell>
          <cell r="EY59">
            <v>0.36876273155200001</v>
          </cell>
          <cell r="EZ59">
            <v>0.35903197526899999</v>
          </cell>
          <cell r="FA59">
            <v>0.36403042077999997</v>
          </cell>
          <cell r="FB59">
            <v>0.34996980428699997</v>
          </cell>
          <cell r="FC59">
            <v>0.350231051445</v>
          </cell>
          <cell r="FD59">
            <v>0.35822927951799999</v>
          </cell>
          <cell r="FE59">
            <v>0.35316568613100002</v>
          </cell>
          <cell r="FF59">
            <v>0.34208989143399998</v>
          </cell>
          <cell r="FG59">
            <v>0.342103302479</v>
          </cell>
          <cell r="FH59">
            <v>0.364698529243</v>
          </cell>
          <cell r="FI59">
            <v>0.352446317673</v>
          </cell>
          <cell r="FJ59">
            <v>0.34473586082500002</v>
          </cell>
          <cell r="FK59">
            <v>0.35501956939700002</v>
          </cell>
          <cell r="FL59">
            <v>0.376413762569</v>
          </cell>
          <cell r="FM59">
            <v>0.37173300981500002</v>
          </cell>
          <cell r="FN59">
            <v>0.352005720139</v>
          </cell>
          <cell r="FO59">
            <v>0.35029256343800003</v>
          </cell>
          <cell r="FP59">
            <v>0.31915205717099998</v>
          </cell>
          <cell r="FQ59">
            <v>0.34540206193900003</v>
          </cell>
          <cell r="FR59">
            <v>0.34993636608099998</v>
          </cell>
          <cell r="FS59">
            <v>0.361837625504</v>
          </cell>
          <cell r="FT59">
            <v>0.33532917499499998</v>
          </cell>
          <cell r="FU59">
            <v>0.32020401954700001</v>
          </cell>
          <cell r="FV59">
            <v>0.33609062433199999</v>
          </cell>
          <cell r="FW59">
            <v>0.32518935203600002</v>
          </cell>
          <cell r="FX59">
            <v>0.34565359354000003</v>
          </cell>
          <cell r="FY59">
            <v>0.36004394292800002</v>
          </cell>
          <cell r="FZ59">
            <v>0.35831117629999998</v>
          </cell>
          <cell r="GA59">
            <v>0.36674535274499998</v>
          </cell>
          <cell r="GB59">
            <v>0.36615318059899998</v>
          </cell>
          <cell r="GC59">
            <v>0.34944748878499998</v>
          </cell>
          <cell r="GD59">
            <v>0.372466921806</v>
          </cell>
          <cell r="GE59">
            <v>0.35313254594799998</v>
          </cell>
          <cell r="GF59">
            <v>0.364031970501</v>
          </cell>
          <cell r="GG59">
            <v>0.34002828598000001</v>
          </cell>
          <cell r="GH59">
            <v>0.34524250030499998</v>
          </cell>
          <cell r="GI59">
            <v>0.34367519617100001</v>
          </cell>
          <cell r="GJ59">
            <v>0.35456717014299999</v>
          </cell>
          <cell r="GK59">
            <v>0.34906476736100001</v>
          </cell>
          <cell r="GL59">
            <v>0.35737961530700002</v>
          </cell>
          <cell r="GM59">
            <v>0.34975069761299998</v>
          </cell>
          <cell r="GN59">
            <v>0.34745264053300001</v>
          </cell>
          <cell r="GO59">
            <v>0.33517450094200002</v>
          </cell>
          <cell r="GP59">
            <v>0.34607094526299997</v>
          </cell>
          <cell r="GQ59">
            <v>0.35722786188099998</v>
          </cell>
          <cell r="GR59">
            <v>0.365725874901</v>
          </cell>
          <cell r="GS59">
            <v>0.34268307685900001</v>
          </cell>
          <cell r="GT59">
            <v>0.35600394010500003</v>
          </cell>
          <cell r="GU59">
            <v>0.35104745626400002</v>
          </cell>
          <cell r="GV59">
            <v>0.37004029750799999</v>
          </cell>
          <cell r="GW59">
            <v>0.34243363142</v>
          </cell>
          <cell r="GX59">
            <v>0.343523859978</v>
          </cell>
          <cell r="GY59">
            <v>0.32956731319400001</v>
          </cell>
          <cell r="GZ59">
            <v>0.33062982559199999</v>
          </cell>
          <cell r="HA59">
            <v>0.35511058568999998</v>
          </cell>
          <cell r="HB59">
            <v>0.36161267757400001</v>
          </cell>
          <cell r="HC59">
            <v>0.36338680982600002</v>
          </cell>
          <cell r="HD59">
            <v>0.34079521894499998</v>
          </cell>
          <cell r="HE59">
            <v>0.34616678953199997</v>
          </cell>
          <cell r="HF59">
            <v>0.36417716741599998</v>
          </cell>
          <cell r="HG59">
            <v>0.348359286785</v>
          </cell>
          <cell r="HH59">
            <v>0.38608032464999997</v>
          </cell>
          <cell r="HI59">
            <v>0.35624331235899998</v>
          </cell>
          <cell r="HJ59">
            <v>0.36361879110299999</v>
          </cell>
          <cell r="HK59">
            <v>0.36272776126900003</v>
          </cell>
          <cell r="HL59">
            <v>0.34631472825999998</v>
          </cell>
          <cell r="HM59">
            <v>0.36095720529600001</v>
          </cell>
          <cell r="HN59">
            <v>0.37162876129200001</v>
          </cell>
          <cell r="HO59">
            <v>0.33434212207800001</v>
          </cell>
          <cell r="HP59">
            <v>0.33302944898600001</v>
          </cell>
          <cell r="HQ59">
            <v>0.358434915543</v>
          </cell>
          <cell r="HR59">
            <v>0.35971653461500003</v>
          </cell>
          <cell r="HS59">
            <v>0.35973262786900001</v>
          </cell>
          <cell r="HT59">
            <v>0.32874995470000001</v>
          </cell>
          <cell r="HU59">
            <v>0.34647381305699998</v>
          </cell>
          <cell r="HV59">
            <v>0.342998504639</v>
          </cell>
          <cell r="HW59">
            <v>0.33561819791800002</v>
          </cell>
          <cell r="HX59">
            <v>0.337542772293</v>
          </cell>
          <cell r="HY59">
            <v>0.34136909246399999</v>
          </cell>
          <cell r="HZ59">
            <v>0.34865349531200002</v>
          </cell>
          <cell r="IA59">
            <v>0.350064396858</v>
          </cell>
          <cell r="IB59">
            <v>0.33886724710499999</v>
          </cell>
          <cell r="IC59">
            <v>0.32576471567199999</v>
          </cell>
          <cell r="ID59">
            <v>0.35207206010800002</v>
          </cell>
          <cell r="IE59">
            <v>0.34926211833999998</v>
          </cell>
          <cell r="IF59">
            <v>0.34939658641799998</v>
          </cell>
          <cell r="IG59">
            <v>0.334191441536</v>
          </cell>
          <cell r="IH59">
            <v>0.346343874931</v>
          </cell>
          <cell r="II59">
            <v>0.36627966165499998</v>
          </cell>
          <cell r="IJ59">
            <v>0.32966977357900001</v>
          </cell>
          <cell r="IK59">
            <v>0.35501962900200001</v>
          </cell>
          <cell r="IL59">
            <v>0.35509055852900001</v>
          </cell>
          <cell r="IM59">
            <v>0.36260044574700001</v>
          </cell>
          <cell r="IN59">
            <v>0.35734272003200002</v>
          </cell>
          <cell r="IO59">
            <v>0.36779522895799999</v>
          </cell>
          <cell r="IP59">
            <v>0.32929980754900001</v>
          </cell>
          <cell r="IQ59">
            <v>0.37429279089</v>
          </cell>
          <cell r="IR59">
            <v>0.34768444299700002</v>
          </cell>
          <cell r="IS59">
            <v>1.36786233634E-2</v>
          </cell>
          <cell r="IT59">
            <v>25.4180870056</v>
          </cell>
        </row>
        <row r="60">
          <cell r="A60" t="str">
            <v>SNP_P_1673425_C15T_promoter_fabG1.inhA</v>
          </cell>
          <cell r="B60">
            <v>0.278831362724</v>
          </cell>
          <cell r="C60">
            <v>0.28362905979199998</v>
          </cell>
          <cell r="D60">
            <v>0.2722620368</v>
          </cell>
          <cell r="E60">
            <v>0.29911476373700002</v>
          </cell>
          <cell r="F60">
            <v>0.27139776945100003</v>
          </cell>
          <cell r="G60">
            <v>0.294582366943</v>
          </cell>
          <cell r="H60">
            <v>0.29482698440600003</v>
          </cell>
          <cell r="I60">
            <v>0.27536457777000001</v>
          </cell>
          <cell r="J60">
            <v>0.28185576200500001</v>
          </cell>
          <cell r="K60">
            <v>0.30229663848900001</v>
          </cell>
          <cell r="L60">
            <v>0.30178344249700001</v>
          </cell>
          <cell r="M60">
            <v>0.29085016250599999</v>
          </cell>
          <cell r="N60">
            <v>0.30059355497399998</v>
          </cell>
          <cell r="O60">
            <v>0.29483497142800003</v>
          </cell>
          <cell r="P60">
            <v>0.29723185300799998</v>
          </cell>
          <cell r="Q60">
            <v>0.28663426637599998</v>
          </cell>
          <cell r="R60">
            <v>0.305878043175</v>
          </cell>
          <cell r="S60">
            <v>0.30055785179099997</v>
          </cell>
          <cell r="T60">
            <v>0.29059982299800002</v>
          </cell>
          <cell r="U60">
            <v>0.27779406309100002</v>
          </cell>
          <cell r="V60">
            <v>0.25927758216899999</v>
          </cell>
          <cell r="W60">
            <v>0.29407352209100002</v>
          </cell>
          <cell r="X60">
            <v>0.28989231586500003</v>
          </cell>
          <cell r="Y60">
            <v>0.29532706737499997</v>
          </cell>
          <cell r="Z60">
            <v>0.26764738559700002</v>
          </cell>
          <cell r="AA60">
            <v>0.26712578535100001</v>
          </cell>
          <cell r="AB60">
            <v>0.26618546247500002</v>
          </cell>
          <cell r="AC60">
            <v>0.27429163456</v>
          </cell>
          <cell r="AD60">
            <v>0.27013099193599999</v>
          </cell>
          <cell r="AE60">
            <v>0.27552467584599999</v>
          </cell>
          <cell r="AF60">
            <v>0.28447586297999999</v>
          </cell>
          <cell r="AG60">
            <v>0.29389804601699998</v>
          </cell>
          <cell r="AH60">
            <v>0.28407174348800002</v>
          </cell>
          <cell r="AI60">
            <v>0.27912092208900002</v>
          </cell>
          <cell r="AJ60">
            <v>0.27841544151300002</v>
          </cell>
          <cell r="AK60">
            <v>0.285311162472</v>
          </cell>
          <cell r="AL60">
            <v>0.29203945398300002</v>
          </cell>
          <cell r="AM60">
            <v>0.27774691581700001</v>
          </cell>
          <cell r="AN60">
            <v>0.28806155919999998</v>
          </cell>
          <cell r="AO60">
            <v>0.30621415376700001</v>
          </cell>
          <cell r="AP60">
            <v>0.29361486434900003</v>
          </cell>
          <cell r="AQ60">
            <v>0.30616205930700002</v>
          </cell>
          <cell r="AR60">
            <v>0.27697318792300002</v>
          </cell>
          <cell r="AS60">
            <v>0.29257762432099998</v>
          </cell>
          <cell r="AT60">
            <v>0.28918284177800002</v>
          </cell>
          <cell r="AU60">
            <v>0.29969066381499998</v>
          </cell>
          <cell r="AV60">
            <v>0.29903823137300001</v>
          </cell>
          <cell r="AW60">
            <v>0.288414716721</v>
          </cell>
          <cell r="AX60">
            <v>0.296230912209</v>
          </cell>
          <cell r="AY60">
            <v>0.281771540642</v>
          </cell>
          <cell r="AZ60">
            <v>0.28277397155799999</v>
          </cell>
          <cell r="BA60">
            <v>0.29117703437800002</v>
          </cell>
          <cell r="BB60">
            <v>0.276776850224</v>
          </cell>
          <cell r="BC60">
            <v>0.28759306669200002</v>
          </cell>
          <cell r="BD60">
            <v>0.27988386154200001</v>
          </cell>
          <cell r="BE60">
            <v>0.28251516819</v>
          </cell>
          <cell r="BF60">
            <v>0.28620517253900002</v>
          </cell>
          <cell r="BG60">
            <v>0.27501159906400002</v>
          </cell>
          <cell r="BH60">
            <v>0.26822376251199997</v>
          </cell>
          <cell r="BI60">
            <v>0.27685153484300001</v>
          </cell>
          <cell r="BJ60">
            <v>0.27476358413700003</v>
          </cell>
          <cell r="BK60">
            <v>0.27502727508500002</v>
          </cell>
          <cell r="BL60">
            <v>0.29602223634699998</v>
          </cell>
          <cell r="BM60">
            <v>0.28361892700199998</v>
          </cell>
          <cell r="BN60">
            <v>0.30682843923600001</v>
          </cell>
          <cell r="BO60">
            <v>0.292036771774</v>
          </cell>
          <cell r="BP60">
            <v>0.29242044687300001</v>
          </cell>
          <cell r="BQ60">
            <v>0.31009161472300001</v>
          </cell>
          <cell r="BR60">
            <v>0.30211621522900001</v>
          </cell>
          <cell r="BS60">
            <v>0.29396992921800003</v>
          </cell>
          <cell r="BT60">
            <v>0.29292792081800001</v>
          </cell>
          <cell r="BU60">
            <v>0.29667627811399999</v>
          </cell>
          <cell r="BV60">
            <v>0.30022031068799998</v>
          </cell>
          <cell r="BW60">
            <v>0.29749643802600001</v>
          </cell>
          <cell r="BX60">
            <v>0.30079382657999998</v>
          </cell>
          <cell r="BY60">
            <v>0.28022730350500002</v>
          </cell>
          <cell r="BZ60">
            <v>0.26675134897199998</v>
          </cell>
          <cell r="CA60">
            <v>0.26806199550600002</v>
          </cell>
          <cell r="CB60">
            <v>0.278837680817</v>
          </cell>
          <cell r="CC60">
            <v>0.27977514266999998</v>
          </cell>
          <cell r="CD60">
            <v>0.290904998779</v>
          </cell>
          <cell r="CE60">
            <v>0.28826600313200001</v>
          </cell>
          <cell r="CF60">
            <v>0.29747813940000001</v>
          </cell>
          <cell r="CG60">
            <v>0.27010244131099997</v>
          </cell>
          <cell r="CH60">
            <v>0.28032314777400003</v>
          </cell>
          <cell r="CI60">
            <v>0.29193377494799999</v>
          </cell>
          <cell r="CJ60">
            <v>0.27346068620699998</v>
          </cell>
          <cell r="CK60">
            <v>0.28291213512399999</v>
          </cell>
          <cell r="CL60">
            <v>0.28471070527999998</v>
          </cell>
          <cell r="CM60">
            <v>0.27256262302399997</v>
          </cell>
          <cell r="CN60">
            <v>0.27551829814899997</v>
          </cell>
          <cell r="CO60">
            <v>0.27267611026799998</v>
          </cell>
          <cell r="CP60">
            <v>0.27157223224600002</v>
          </cell>
          <cell r="CQ60">
            <v>0.27135568857199999</v>
          </cell>
          <cell r="CR60">
            <v>0.28085935115799998</v>
          </cell>
          <cell r="CS60">
            <v>0.265233635902</v>
          </cell>
          <cell r="CT60">
            <v>0.26782369613599999</v>
          </cell>
          <cell r="CU60">
            <v>0.28140562772799999</v>
          </cell>
          <cell r="CV60">
            <v>0.27254343032799999</v>
          </cell>
          <cell r="CW60">
            <v>0.27216470241500001</v>
          </cell>
          <cell r="CX60">
            <v>0.271727919579</v>
          </cell>
          <cell r="CY60">
            <v>0.26650440692900002</v>
          </cell>
          <cell r="CZ60">
            <v>0.26754933595699998</v>
          </cell>
          <cell r="DA60">
            <v>0.26894348859799999</v>
          </cell>
          <cell r="DB60">
            <v>0.28061842918399998</v>
          </cell>
          <cell r="DC60">
            <v>0.255127131939</v>
          </cell>
          <cell r="DD60">
            <v>0.26172679662699999</v>
          </cell>
          <cell r="DE60">
            <v>0.261675059795</v>
          </cell>
          <cell r="DF60">
            <v>0.28144067525900002</v>
          </cell>
          <cell r="DG60">
            <v>0.26533746719399998</v>
          </cell>
          <cell r="DH60">
            <v>0.26795130968100001</v>
          </cell>
          <cell r="DI60">
            <v>0.27525287866600001</v>
          </cell>
          <cell r="DJ60">
            <v>0.26713633537300002</v>
          </cell>
          <cell r="DK60">
            <v>0.27925521135300002</v>
          </cell>
          <cell r="DL60">
            <v>0.286609232426</v>
          </cell>
          <cell r="DM60">
            <v>0.27270901203199999</v>
          </cell>
          <cell r="DN60">
            <v>0.26298177242300003</v>
          </cell>
          <cell r="DO60">
            <v>0.269812941551</v>
          </cell>
          <cell r="DP60">
            <v>0.26114910841</v>
          </cell>
          <cell r="DQ60">
            <v>0.28908336162600001</v>
          </cell>
          <cell r="DR60">
            <v>0.27440476417499998</v>
          </cell>
          <cell r="DS60">
            <v>0.295991361141</v>
          </cell>
          <cell r="DT60">
            <v>0.29796063900000003</v>
          </cell>
          <cell r="DU60">
            <v>0.28627151250799998</v>
          </cell>
          <cell r="DV60">
            <v>0.28980821371100002</v>
          </cell>
          <cell r="DW60">
            <v>0.297251582146</v>
          </cell>
          <cell r="DX60">
            <v>0.27922207117100001</v>
          </cell>
          <cell r="DY60">
            <v>0.28543806076</v>
          </cell>
          <cell r="DZ60">
            <v>0.28451651334799999</v>
          </cell>
          <cell r="EA60">
            <v>0.280280530453</v>
          </cell>
          <cell r="EB60">
            <v>0.28066813945800001</v>
          </cell>
          <cell r="EC60">
            <v>0.27925485372499997</v>
          </cell>
          <cell r="ED60">
            <v>0.28433638811099998</v>
          </cell>
          <cell r="EE60">
            <v>0.28278994560199999</v>
          </cell>
          <cell r="EF60">
            <v>0.27420336008099999</v>
          </cell>
          <cell r="EG60">
            <v>0.28535687923399999</v>
          </cell>
          <cell r="EH60">
            <v>0.27293097972899999</v>
          </cell>
          <cell r="EI60">
            <v>0.28328746557200002</v>
          </cell>
          <cell r="EJ60">
            <v>0.28820198774299999</v>
          </cell>
          <cell r="EK60">
            <v>0.28719735145600001</v>
          </cell>
          <cell r="EL60">
            <v>0.28830182552299999</v>
          </cell>
          <cell r="EM60">
            <v>0.28292351961099999</v>
          </cell>
          <cell r="EN60">
            <v>0.25789058208499999</v>
          </cell>
          <cell r="EO60">
            <v>0.27169471979100002</v>
          </cell>
          <cell r="EP60">
            <v>0.28604465723</v>
          </cell>
          <cell r="EQ60">
            <v>0.29024124145500002</v>
          </cell>
          <cell r="ER60">
            <v>0.27521026134499998</v>
          </cell>
          <cell r="ES60">
            <v>0.29656165838199999</v>
          </cell>
          <cell r="ET60">
            <v>0.29501408338500001</v>
          </cell>
          <cell r="EU60">
            <v>0.27940195798900003</v>
          </cell>
          <cell r="EV60">
            <v>0.287557661533</v>
          </cell>
          <cell r="EW60">
            <v>0.28498053550699998</v>
          </cell>
          <cell r="EX60">
            <v>0.29309761524200001</v>
          </cell>
          <cell r="EY60">
            <v>0.28915333747900002</v>
          </cell>
          <cell r="EZ60">
            <v>0.292827665806</v>
          </cell>
          <cell r="FA60">
            <v>0.29570430517200003</v>
          </cell>
          <cell r="FB60">
            <v>0.28712880611399999</v>
          </cell>
          <cell r="FC60">
            <v>0.28675514459599999</v>
          </cell>
          <cell r="FD60">
            <v>0.291525423527</v>
          </cell>
          <cell r="FE60">
            <v>0.28799366950999999</v>
          </cell>
          <cell r="FF60">
            <v>0.28527504205699999</v>
          </cell>
          <cell r="FG60">
            <v>0.28170591592799998</v>
          </cell>
          <cell r="FH60">
            <v>0.28785842657100003</v>
          </cell>
          <cell r="FI60">
            <v>0.28380000591299998</v>
          </cell>
          <cell r="FJ60">
            <v>0.28586506843600001</v>
          </cell>
          <cell r="FK60">
            <v>0.276917755604</v>
          </cell>
          <cell r="FL60">
            <v>0.29162067174900003</v>
          </cell>
          <cell r="FM60">
            <v>0.28243964910500002</v>
          </cell>
          <cell r="FN60">
            <v>0.27722829580300001</v>
          </cell>
          <cell r="FO60">
            <v>0.26877921819700001</v>
          </cell>
          <cell r="FP60">
            <v>0.26315909624099998</v>
          </cell>
          <cell r="FQ60">
            <v>0.26890844106700001</v>
          </cell>
          <cell r="FR60">
            <v>0.274983584881</v>
          </cell>
          <cell r="FS60">
            <v>0.28098845481899998</v>
          </cell>
          <cell r="FT60">
            <v>0.27117264270800001</v>
          </cell>
          <cell r="FU60">
            <v>0.257909238338</v>
          </cell>
          <cell r="FV60">
            <v>0.27842521667499998</v>
          </cell>
          <cell r="FW60">
            <v>0.27979618310900001</v>
          </cell>
          <cell r="FX60">
            <v>0.27581316232699998</v>
          </cell>
          <cell r="FY60">
            <v>0.27448058128399999</v>
          </cell>
          <cell r="FZ60">
            <v>0.27828502654999998</v>
          </cell>
          <cell r="GA60">
            <v>0.281900405884</v>
          </cell>
          <cell r="GB60">
            <v>0.27983230352400001</v>
          </cell>
          <cell r="GC60">
            <v>0.27601063251500002</v>
          </cell>
          <cell r="GD60">
            <v>0.29000371694600002</v>
          </cell>
          <cell r="GE60">
            <v>0.27890604734399999</v>
          </cell>
          <cell r="GF60">
            <v>0.28671920299499998</v>
          </cell>
          <cell r="GG60">
            <v>0.26692193746600001</v>
          </cell>
          <cell r="GH60">
            <v>0.28433638811099998</v>
          </cell>
          <cell r="GI60">
            <v>0.28086900711099999</v>
          </cell>
          <cell r="GJ60">
            <v>0.28210431337399999</v>
          </cell>
          <cell r="GK60">
            <v>0.28544801473600001</v>
          </cell>
          <cell r="GL60">
            <v>0.28319019079199997</v>
          </cell>
          <cell r="GM60">
            <v>0.27772921323799998</v>
          </cell>
          <cell r="GN60">
            <v>0.29009145498299999</v>
          </cell>
          <cell r="GO60">
            <v>0.259037315845</v>
          </cell>
          <cell r="GP60">
            <v>0.26301205158199997</v>
          </cell>
          <cell r="GQ60">
            <v>0.28320890665100001</v>
          </cell>
          <cell r="GR60">
            <v>0.28229528665499998</v>
          </cell>
          <cell r="GS60">
            <v>0.26962006092099999</v>
          </cell>
          <cell r="GT60">
            <v>0.266985535622</v>
          </cell>
          <cell r="GU60">
            <v>0.26526486873600003</v>
          </cell>
          <cell r="GV60">
            <v>0.28402680158600002</v>
          </cell>
          <cell r="GW60">
            <v>0.27015519142200001</v>
          </cell>
          <cell r="GX60">
            <v>0.27907538413999999</v>
          </cell>
          <cell r="GY60">
            <v>0.27290040254600001</v>
          </cell>
          <cell r="GZ60">
            <v>0.27409696578999998</v>
          </cell>
          <cell r="HA60">
            <v>0.270215690136</v>
          </cell>
          <cell r="HB60">
            <v>0.28508657217</v>
          </cell>
          <cell r="HC60">
            <v>0.28004497289699998</v>
          </cell>
          <cell r="HD60">
            <v>0.26843357086199998</v>
          </cell>
          <cell r="HE60">
            <v>0.26997643709199998</v>
          </cell>
          <cell r="HF60">
            <v>0.29682081937799998</v>
          </cell>
          <cell r="HG60">
            <v>0.27537834644300002</v>
          </cell>
          <cell r="HH60">
            <v>0.30349683761599999</v>
          </cell>
          <cell r="HI60">
            <v>0.28964817524000003</v>
          </cell>
          <cell r="HJ60">
            <v>0.29040199518199999</v>
          </cell>
          <cell r="HK60">
            <v>0.29197806119899999</v>
          </cell>
          <cell r="HL60">
            <v>0.27759635448499997</v>
          </cell>
          <cell r="HM60">
            <v>0.28459185361900002</v>
          </cell>
          <cell r="HN60">
            <v>0.28304380178499999</v>
          </cell>
          <cell r="HO60">
            <v>0.27606612443900003</v>
          </cell>
          <cell r="HP60">
            <v>0.28212606906900001</v>
          </cell>
          <cell r="HQ60">
            <v>0.29228436946899999</v>
          </cell>
          <cell r="HR60">
            <v>0.28418183326699997</v>
          </cell>
          <cell r="HS60">
            <v>0.29216337203999998</v>
          </cell>
          <cell r="HT60">
            <v>0.26144087314600001</v>
          </cell>
          <cell r="HU60">
            <v>0.28333461284599998</v>
          </cell>
          <cell r="HV60">
            <v>0.25998413562799999</v>
          </cell>
          <cell r="HW60">
            <v>0.268392384052</v>
          </cell>
          <cell r="HX60">
            <v>0.26105052232699999</v>
          </cell>
          <cell r="HY60">
            <v>0.26308709383000001</v>
          </cell>
          <cell r="HZ60">
            <v>0.273692846298</v>
          </cell>
          <cell r="IA60">
            <v>0.27687537670099999</v>
          </cell>
          <cell r="IB60">
            <v>0.273871183395</v>
          </cell>
          <cell r="IC60">
            <v>0.27074730396300001</v>
          </cell>
          <cell r="ID60">
            <v>0.296475946903</v>
          </cell>
          <cell r="IE60">
            <v>0.29744642972899998</v>
          </cell>
          <cell r="IF60">
            <v>0.28182142972899998</v>
          </cell>
          <cell r="IG60">
            <v>0.29203754663499998</v>
          </cell>
          <cell r="IH60">
            <v>0.29142779111900002</v>
          </cell>
          <cell r="II60">
            <v>0.29339516162899998</v>
          </cell>
          <cell r="IJ60">
            <v>0.27976924181000001</v>
          </cell>
          <cell r="IK60">
            <v>0.27671319246300002</v>
          </cell>
          <cell r="IL60">
            <v>0.28829193115200002</v>
          </cell>
          <cell r="IM60">
            <v>0.27384865283999998</v>
          </cell>
          <cell r="IN60">
            <v>0.279137969017</v>
          </cell>
          <cell r="IO60">
            <v>0.28783589601499998</v>
          </cell>
          <cell r="IP60">
            <v>0.27396786212899998</v>
          </cell>
          <cell r="IQ60">
            <v>0.30777943134300001</v>
          </cell>
          <cell r="IR60">
            <v>0.281919956207</v>
          </cell>
          <cell r="IS60">
            <v>1.11780781299E-2</v>
          </cell>
          <cell r="IT60">
            <v>25.220788955700002</v>
          </cell>
        </row>
        <row r="61">
          <cell r="A61" t="str">
            <v>SNP_CN_4326297_G1177C_L393V_ethA</v>
          </cell>
          <cell r="B61">
            <v>0.302427589893</v>
          </cell>
          <cell r="C61">
            <v>0.307454288006</v>
          </cell>
          <cell r="D61">
            <v>0.323109745979</v>
          </cell>
          <cell r="E61">
            <v>0.33284395933200001</v>
          </cell>
          <cell r="F61">
            <v>0.30418366193800001</v>
          </cell>
          <cell r="G61">
            <v>0.333532571793</v>
          </cell>
          <cell r="H61">
            <v>0.33984971046399998</v>
          </cell>
          <cell r="I61">
            <v>0.32351535558700001</v>
          </cell>
          <cell r="J61">
            <v>0.31308722496000002</v>
          </cell>
          <cell r="K61">
            <v>0.33113908767700001</v>
          </cell>
          <cell r="L61">
            <v>0.34617751836799998</v>
          </cell>
          <cell r="M61">
            <v>0.32019507884999998</v>
          </cell>
          <cell r="N61">
            <v>0.33934164047199999</v>
          </cell>
          <cell r="O61">
            <v>0.33709001541099998</v>
          </cell>
          <cell r="P61">
            <v>0.33480703830699998</v>
          </cell>
          <cell r="Q61">
            <v>0.31553232669800002</v>
          </cell>
          <cell r="R61">
            <v>0.32546418905300001</v>
          </cell>
          <cell r="S61">
            <v>0.34426420927000001</v>
          </cell>
          <cell r="T61">
            <v>0.34860527515400003</v>
          </cell>
          <cell r="U61">
            <v>0.34166419506099999</v>
          </cell>
          <cell r="V61">
            <v>0.31967395544100002</v>
          </cell>
          <cell r="W61">
            <v>0.36468338966399999</v>
          </cell>
          <cell r="X61">
            <v>0.31903845071800002</v>
          </cell>
          <cell r="Y61">
            <v>0.34499186277400001</v>
          </cell>
          <cell r="Z61">
            <v>0.348600029945</v>
          </cell>
          <cell r="AA61">
            <v>0.361003041267</v>
          </cell>
          <cell r="AB61">
            <v>0.35440814495099998</v>
          </cell>
          <cell r="AC61">
            <v>0.33827382326099997</v>
          </cell>
          <cell r="AD61">
            <v>0.34981918335000001</v>
          </cell>
          <cell r="AE61">
            <v>0.34497916698499997</v>
          </cell>
          <cell r="AF61">
            <v>0.352675974369</v>
          </cell>
          <cell r="AG61">
            <v>0.35842710733400002</v>
          </cell>
          <cell r="AH61">
            <v>0.34756767749799999</v>
          </cell>
          <cell r="AI61">
            <v>0.34392988681800002</v>
          </cell>
          <cell r="AJ61">
            <v>0.34335303306600001</v>
          </cell>
          <cell r="AK61">
            <v>0.337150216103</v>
          </cell>
          <cell r="AL61">
            <v>0.34503209590900003</v>
          </cell>
          <cell r="AM61">
            <v>0.34391415119199997</v>
          </cell>
          <cell r="AN61">
            <v>0.344797134399</v>
          </cell>
          <cell r="AO61">
            <v>0.353411793709</v>
          </cell>
          <cell r="AP61">
            <v>0.33799225091899998</v>
          </cell>
          <cell r="AQ61">
            <v>0.355745851994</v>
          </cell>
          <cell r="AR61">
            <v>0.32857835292799997</v>
          </cell>
          <cell r="AS61">
            <v>0.352746903896</v>
          </cell>
          <cell r="AT61">
            <v>0.35989898443200002</v>
          </cell>
          <cell r="AU61">
            <v>0.358494102955</v>
          </cell>
          <cell r="AV61">
            <v>0.34579169750200001</v>
          </cell>
          <cell r="AW61">
            <v>0.33895236253700001</v>
          </cell>
          <cell r="AX61">
            <v>0.35626059770599999</v>
          </cell>
          <cell r="AY61">
            <v>0.33450609445599999</v>
          </cell>
          <cell r="AZ61">
            <v>0.333774089813</v>
          </cell>
          <cell r="BA61">
            <v>0.35159391164800002</v>
          </cell>
          <cell r="BB61">
            <v>0.33949214220000001</v>
          </cell>
          <cell r="BC61">
            <v>0.35354155302000001</v>
          </cell>
          <cell r="BD61">
            <v>0.34315752983100001</v>
          </cell>
          <cell r="BE61">
            <v>0.342980027199</v>
          </cell>
          <cell r="BF61">
            <v>0.35490894317600002</v>
          </cell>
          <cell r="BG61">
            <v>0.35885643959000002</v>
          </cell>
          <cell r="BH61">
            <v>0.34870427846899998</v>
          </cell>
          <cell r="BI61">
            <v>0.35700267553300002</v>
          </cell>
          <cell r="BJ61">
            <v>0.34295761585200002</v>
          </cell>
          <cell r="BK61">
            <v>0.33969068527200003</v>
          </cell>
          <cell r="BL61">
            <v>0.37155950069400001</v>
          </cell>
          <cell r="BM61">
            <v>0.34757912158999998</v>
          </cell>
          <cell r="BN61">
            <v>0.34551489353199999</v>
          </cell>
          <cell r="BO61">
            <v>0.35716551542300001</v>
          </cell>
          <cell r="BP61">
            <v>0.34692496061299999</v>
          </cell>
          <cell r="BQ61">
            <v>0.38326889276499998</v>
          </cell>
          <cell r="BR61">
            <v>0.36304557323499997</v>
          </cell>
          <cell r="BS61">
            <v>0.33890688419300002</v>
          </cell>
          <cell r="BT61">
            <v>0.33929127454800001</v>
          </cell>
          <cell r="BU61">
            <v>0.33745586872099997</v>
          </cell>
          <cell r="BV61">
            <v>0.349845349789</v>
          </cell>
          <cell r="BW61">
            <v>0.35232532024399998</v>
          </cell>
          <cell r="BX61">
            <v>0.358938992023</v>
          </cell>
          <cell r="BY61">
            <v>0.34401780366899998</v>
          </cell>
          <cell r="BZ61">
            <v>0.32664513587999999</v>
          </cell>
          <cell r="CA61">
            <v>0.31324130296699998</v>
          </cell>
          <cell r="CB61">
            <v>0.340069115162</v>
          </cell>
          <cell r="CC61">
            <v>0.334512829781</v>
          </cell>
          <cell r="CD61">
            <v>0.35207623243300001</v>
          </cell>
          <cell r="CE61">
            <v>0.337225437164</v>
          </cell>
          <cell r="CF61">
            <v>0.35454738140100001</v>
          </cell>
          <cell r="CG61">
            <v>0.336840689182</v>
          </cell>
          <cell r="CH61">
            <v>0.33662819862400001</v>
          </cell>
          <cell r="CI61">
            <v>0.34951925277700002</v>
          </cell>
          <cell r="CJ61">
            <v>0.33641284704199997</v>
          </cell>
          <cell r="CK61">
            <v>0.352641999722</v>
          </cell>
          <cell r="CL61">
            <v>0.35310769081100002</v>
          </cell>
          <cell r="CM61">
            <v>0.346224308014</v>
          </cell>
          <cell r="CN61">
            <v>0.35125005245199997</v>
          </cell>
          <cell r="CO61">
            <v>0.35027337074300002</v>
          </cell>
          <cell r="CP61">
            <v>0.36061912774999999</v>
          </cell>
          <cell r="CQ61">
            <v>0.34203839302099998</v>
          </cell>
          <cell r="CR61">
            <v>0.35430234670600003</v>
          </cell>
          <cell r="CS61">
            <v>0.33998316526400002</v>
          </cell>
          <cell r="CT61">
            <v>0.34526747465099999</v>
          </cell>
          <cell r="CU61">
            <v>0.37521237134899998</v>
          </cell>
          <cell r="CV61">
            <v>0.34801530838</v>
          </cell>
          <cell r="CW61">
            <v>0.335867226124</v>
          </cell>
          <cell r="CX61">
            <v>0.33834284543999998</v>
          </cell>
          <cell r="CY61">
            <v>0.32860368490199998</v>
          </cell>
          <cell r="CZ61">
            <v>0.35163879394500003</v>
          </cell>
          <cell r="DA61">
            <v>0.34021288156500001</v>
          </cell>
          <cell r="DB61">
            <v>0.35692805051799997</v>
          </cell>
          <cell r="DC61">
            <v>0.32522106170699999</v>
          </cell>
          <cell r="DD61">
            <v>0.32461303472500003</v>
          </cell>
          <cell r="DE61">
            <v>0.332064449787</v>
          </cell>
          <cell r="DF61">
            <v>0.36222642660100002</v>
          </cell>
          <cell r="DG61">
            <v>0.32638221979100002</v>
          </cell>
          <cell r="DH61">
            <v>0.33873671293300001</v>
          </cell>
          <cell r="DI61">
            <v>0.343982279301</v>
          </cell>
          <cell r="DJ61">
            <v>0.33078676462200002</v>
          </cell>
          <cell r="DK61">
            <v>0.355361521244</v>
          </cell>
          <cell r="DL61">
            <v>0.37170654535300002</v>
          </cell>
          <cell r="DM61">
            <v>0.34728169441200002</v>
          </cell>
          <cell r="DN61">
            <v>0.33739185333299998</v>
          </cell>
          <cell r="DO61">
            <v>0.34811908006699999</v>
          </cell>
          <cell r="DP61">
            <v>0.34225791692700003</v>
          </cell>
          <cell r="DQ61">
            <v>0.36082601547199999</v>
          </cell>
          <cell r="DR61">
            <v>0.34812694787999998</v>
          </cell>
          <cell r="DS61">
            <v>0.35637170076399999</v>
          </cell>
          <cell r="DT61">
            <v>0.34943515062300001</v>
          </cell>
          <cell r="DU61">
            <v>0.34657508134800002</v>
          </cell>
          <cell r="DV61">
            <v>0.33395004272500001</v>
          </cell>
          <cell r="DW61">
            <v>0.35612785816199999</v>
          </cell>
          <cell r="DX61">
            <v>0.349738121033</v>
          </cell>
          <cell r="DY61">
            <v>0.35353094339399999</v>
          </cell>
          <cell r="DZ61">
            <v>0.35288423299799998</v>
          </cell>
          <cell r="EA61">
            <v>0.333563029766</v>
          </cell>
          <cell r="EB61">
            <v>0.34743613004700002</v>
          </cell>
          <cell r="EC61">
            <v>0.340461850166</v>
          </cell>
          <cell r="ED61">
            <v>0.35303699970199998</v>
          </cell>
          <cell r="EE61">
            <v>0.34646934270899998</v>
          </cell>
          <cell r="EF61">
            <v>0.33558082580600002</v>
          </cell>
          <cell r="EG61">
            <v>0.35725736617999998</v>
          </cell>
          <cell r="EH61">
            <v>0.33445507287999998</v>
          </cell>
          <cell r="EI61">
            <v>0.350670874119</v>
          </cell>
          <cell r="EJ61">
            <v>0.35743290185900001</v>
          </cell>
          <cell r="EK61">
            <v>0.36957484483699998</v>
          </cell>
          <cell r="EL61">
            <v>0.34510201215699998</v>
          </cell>
          <cell r="EM61">
            <v>0.35716176033000002</v>
          </cell>
          <cell r="EN61">
            <v>0.32036322355300001</v>
          </cell>
          <cell r="EO61">
            <v>0.32659095525699999</v>
          </cell>
          <cell r="EP61">
            <v>0.34229218959800001</v>
          </cell>
          <cell r="EQ61">
            <v>0.36868858337400001</v>
          </cell>
          <cell r="ER61">
            <v>0.33601576089899998</v>
          </cell>
          <cell r="ES61">
            <v>0.34328091144599998</v>
          </cell>
          <cell r="ET61">
            <v>0.342011809349</v>
          </cell>
          <cell r="EU61">
            <v>0.32947254180899999</v>
          </cell>
          <cell r="EV61">
            <v>0.33962309360499998</v>
          </cell>
          <cell r="EW61">
            <v>0.35516530275300001</v>
          </cell>
          <cell r="EX61">
            <v>0.36067157983800002</v>
          </cell>
          <cell r="EY61">
            <v>0.36722308397300002</v>
          </cell>
          <cell r="EZ61">
            <v>0.35930985212299998</v>
          </cell>
          <cell r="FA61">
            <v>0.36253875493999999</v>
          </cell>
          <cell r="FB61">
            <v>0.34860849380499997</v>
          </cell>
          <cell r="FC61">
            <v>0.35061091184600002</v>
          </cell>
          <cell r="FD61">
            <v>0.35875189304400001</v>
          </cell>
          <cell r="FE61">
            <v>0.35179424285900002</v>
          </cell>
          <cell r="FF61">
            <v>0.34059625863999998</v>
          </cell>
          <cell r="FG61">
            <v>0.34265369176900001</v>
          </cell>
          <cell r="FH61">
            <v>0.36709082126600001</v>
          </cell>
          <cell r="FI61">
            <v>0.35460245609300001</v>
          </cell>
          <cell r="FJ61">
            <v>0.34680396318399997</v>
          </cell>
          <cell r="FK61">
            <v>0.35701149702099999</v>
          </cell>
          <cell r="FL61">
            <v>0.374918937683</v>
          </cell>
          <cell r="FM61">
            <v>0.372063100338</v>
          </cell>
          <cell r="FN61">
            <v>0.354110836983</v>
          </cell>
          <cell r="FO61">
            <v>0.35212743282300002</v>
          </cell>
          <cell r="FP61">
            <v>0.31919896602600001</v>
          </cell>
          <cell r="FQ61">
            <v>0.34537601470899998</v>
          </cell>
          <cell r="FR61">
            <v>0.349986433983</v>
          </cell>
          <cell r="FS61">
            <v>0.36360567808200001</v>
          </cell>
          <cell r="FT61">
            <v>0.336977601051</v>
          </cell>
          <cell r="FU61">
            <v>0.320138394833</v>
          </cell>
          <cell r="FV61">
            <v>0.33592486381499997</v>
          </cell>
          <cell r="FW61">
            <v>0.32515543699299998</v>
          </cell>
          <cell r="FX61">
            <v>0.34550935030000002</v>
          </cell>
          <cell r="FY61">
            <v>0.36009025573699999</v>
          </cell>
          <cell r="FZ61">
            <v>0.36021208763099999</v>
          </cell>
          <cell r="GA61">
            <v>0.36644148826599998</v>
          </cell>
          <cell r="GB61">
            <v>0.36417520046200003</v>
          </cell>
          <cell r="GC61">
            <v>0.35128599405299998</v>
          </cell>
          <cell r="GD61">
            <v>0.37223345041299999</v>
          </cell>
          <cell r="GE61">
            <v>0.35285049676899999</v>
          </cell>
          <cell r="GF61">
            <v>0.36563372612</v>
          </cell>
          <cell r="GG61">
            <v>0.339772820473</v>
          </cell>
          <cell r="GH61">
            <v>0.34502398967699999</v>
          </cell>
          <cell r="GI61">
            <v>0.34523797035199999</v>
          </cell>
          <cell r="GJ61">
            <v>0.35625725984599999</v>
          </cell>
          <cell r="GK61">
            <v>0.34888035059</v>
          </cell>
          <cell r="GL61">
            <v>0.35702431201899998</v>
          </cell>
          <cell r="GM61">
            <v>0.34940707683599997</v>
          </cell>
          <cell r="GN61">
            <v>0.34718817472500002</v>
          </cell>
          <cell r="GO61">
            <v>0.334573090076</v>
          </cell>
          <cell r="GP61">
            <v>0.343764901161</v>
          </cell>
          <cell r="GQ61">
            <v>0.35513669252399999</v>
          </cell>
          <cell r="GR61">
            <v>0.36562019586599998</v>
          </cell>
          <cell r="GS61">
            <v>0.34407991170899999</v>
          </cell>
          <cell r="GT61">
            <v>0.35407972335799998</v>
          </cell>
          <cell r="GU61">
            <v>0.35082775354399998</v>
          </cell>
          <cell r="GV61">
            <v>0.37002569436999999</v>
          </cell>
          <cell r="GW61">
            <v>0.34378939867000002</v>
          </cell>
          <cell r="GX61">
            <v>0.34501451253900001</v>
          </cell>
          <cell r="GY61">
            <v>0.329183399677</v>
          </cell>
          <cell r="GZ61">
            <v>0.32832276821099998</v>
          </cell>
          <cell r="HA61">
            <v>0.354658484459</v>
          </cell>
          <cell r="HB61">
            <v>0.36135375499700001</v>
          </cell>
          <cell r="HC61">
            <v>0.36281347274800002</v>
          </cell>
          <cell r="HD61">
            <v>0.33853602409400002</v>
          </cell>
          <cell r="HE61">
            <v>0.34389090538</v>
          </cell>
          <cell r="HF61">
            <v>0.36583876609799998</v>
          </cell>
          <cell r="HG61">
            <v>0.34961104392999998</v>
          </cell>
          <cell r="HH61">
            <v>0.38375407457400001</v>
          </cell>
          <cell r="HI61">
            <v>0.35598284006100001</v>
          </cell>
          <cell r="HJ61">
            <v>0.36332958936699999</v>
          </cell>
          <cell r="HK61">
            <v>0.36246120929699999</v>
          </cell>
          <cell r="HL61">
            <v>0.34595721960100001</v>
          </cell>
          <cell r="HM61">
            <v>0.360584795475</v>
          </cell>
          <cell r="HN61">
            <v>0.371041476727</v>
          </cell>
          <cell r="HO61">
            <v>0.33563321828800002</v>
          </cell>
          <cell r="HP61">
            <v>0.33079642057399999</v>
          </cell>
          <cell r="HQ61">
            <v>0.35777872800799998</v>
          </cell>
          <cell r="HR61">
            <v>0.35720890760399998</v>
          </cell>
          <cell r="HS61">
            <v>0.36084860563299997</v>
          </cell>
          <cell r="HT61">
            <v>0.328335881233</v>
          </cell>
          <cell r="HU61">
            <v>0.345574021339</v>
          </cell>
          <cell r="HV61">
            <v>0.34076178073899999</v>
          </cell>
          <cell r="HW61">
            <v>0.33521056175199998</v>
          </cell>
          <cell r="HX61">
            <v>0.33698910474799998</v>
          </cell>
          <cell r="HY61">
            <v>0.34094774723100002</v>
          </cell>
          <cell r="HZ61">
            <v>0.34831333160400002</v>
          </cell>
          <cell r="IA61">
            <v>0.34965556860000002</v>
          </cell>
          <cell r="IB61">
            <v>0.33677142858499998</v>
          </cell>
          <cell r="IC61">
            <v>0.325162410736</v>
          </cell>
          <cell r="ID61">
            <v>0.34974062442800002</v>
          </cell>
          <cell r="IE61">
            <v>0.35069602727900001</v>
          </cell>
          <cell r="IF61">
            <v>0.347296714783</v>
          </cell>
          <cell r="IG61">
            <v>0.33570581674599997</v>
          </cell>
          <cell r="IH61">
            <v>0.34416538476899999</v>
          </cell>
          <cell r="II61">
            <v>0.36591213941599998</v>
          </cell>
          <cell r="IJ61">
            <v>0.33121478557599998</v>
          </cell>
          <cell r="IK61">
            <v>0.354611098766</v>
          </cell>
          <cell r="IL61">
            <v>0.35462242364899998</v>
          </cell>
          <cell r="IM61">
            <v>0.36226969957400001</v>
          </cell>
          <cell r="IN61">
            <v>0.35680276155500001</v>
          </cell>
          <cell r="IO61">
            <v>0.367305636406</v>
          </cell>
          <cell r="IP61">
            <v>0.32909613847699998</v>
          </cell>
          <cell r="IQ61">
            <v>0.373871147633</v>
          </cell>
          <cell r="IR61">
            <v>0.346590936184</v>
          </cell>
          <cell r="IS61">
            <v>1.3794903643400001E-2</v>
          </cell>
          <cell r="IT61">
            <v>25.124563217199999</v>
          </cell>
        </row>
        <row r="62">
          <cell r="A62" t="str">
            <v>SNP_CN_4327471_C3T_M1I_ethA</v>
          </cell>
          <cell r="B62">
            <v>0.27815008163499999</v>
          </cell>
          <cell r="C62">
            <v>0.28517621755599998</v>
          </cell>
          <cell r="D62">
            <v>0.30088311433800002</v>
          </cell>
          <cell r="E62">
            <v>0.30960553884499997</v>
          </cell>
          <cell r="F62">
            <v>0.28294622898100003</v>
          </cell>
          <cell r="G62">
            <v>0.31256169080700003</v>
          </cell>
          <cell r="H62">
            <v>0.31443464756</v>
          </cell>
          <cell r="I62">
            <v>0.30178105831099999</v>
          </cell>
          <cell r="J62">
            <v>0.29380536079399999</v>
          </cell>
          <cell r="K62">
            <v>0.30230367183700002</v>
          </cell>
          <cell r="L62">
            <v>0.31564760208100001</v>
          </cell>
          <cell r="M62">
            <v>0.29210889339399998</v>
          </cell>
          <cell r="N62">
            <v>0.30855274200400001</v>
          </cell>
          <cell r="O62">
            <v>0.30444526672400002</v>
          </cell>
          <cell r="P62">
            <v>0.30660581588699998</v>
          </cell>
          <cell r="Q62">
            <v>0.28889125585600001</v>
          </cell>
          <cell r="R62">
            <v>0.29815244674699998</v>
          </cell>
          <cell r="S62">
            <v>0.31519532203700001</v>
          </cell>
          <cell r="T62">
            <v>0.31832057237599998</v>
          </cell>
          <cell r="U62">
            <v>0.31240057945299998</v>
          </cell>
          <cell r="V62">
            <v>0.29252177476899999</v>
          </cell>
          <cell r="W62">
            <v>0.33601409196900001</v>
          </cell>
          <cell r="X62">
            <v>0.29594653844800001</v>
          </cell>
          <cell r="Y62">
            <v>0.31852114200600001</v>
          </cell>
          <cell r="Z62">
            <v>0.32224500179299997</v>
          </cell>
          <cell r="AA62">
            <v>0.33455318212500001</v>
          </cell>
          <cell r="AB62">
            <v>0.325029492378</v>
          </cell>
          <cell r="AC62">
            <v>0.312641203403</v>
          </cell>
          <cell r="AD62">
            <v>0.32393777370499999</v>
          </cell>
          <cell r="AE62">
            <v>0.31855630874599999</v>
          </cell>
          <cell r="AF62">
            <v>0.32716977596300001</v>
          </cell>
          <cell r="AG62">
            <v>0.33280169963799999</v>
          </cell>
          <cell r="AH62">
            <v>0.32278907298999998</v>
          </cell>
          <cell r="AI62">
            <v>0.31765568256400001</v>
          </cell>
          <cell r="AJ62">
            <v>0.314605116844</v>
          </cell>
          <cell r="AK62">
            <v>0.31167310476299998</v>
          </cell>
          <cell r="AL62">
            <v>0.31982707977300001</v>
          </cell>
          <cell r="AM62">
            <v>0.31028974056199998</v>
          </cell>
          <cell r="AN62">
            <v>0.31853890419000003</v>
          </cell>
          <cell r="AO62">
            <v>0.32840871810900002</v>
          </cell>
          <cell r="AP62">
            <v>0.31117039918900002</v>
          </cell>
          <cell r="AQ62">
            <v>0.33094495534899998</v>
          </cell>
          <cell r="AR62">
            <v>0.30604505538900001</v>
          </cell>
          <cell r="AS62">
            <v>0.32553684711500003</v>
          </cell>
          <cell r="AT62">
            <v>0.333699345589</v>
          </cell>
          <cell r="AU62">
            <v>0.330351650715</v>
          </cell>
          <cell r="AV62">
            <v>0.32403206825300002</v>
          </cell>
          <cell r="AW62">
            <v>0.31594371795699999</v>
          </cell>
          <cell r="AX62">
            <v>0.33186191320399999</v>
          </cell>
          <cell r="AY62">
            <v>0.31085938215300002</v>
          </cell>
          <cell r="AZ62">
            <v>0.31241327524200002</v>
          </cell>
          <cell r="BA62">
            <v>0.32941341400099999</v>
          </cell>
          <cell r="BB62">
            <v>0.31606513261800001</v>
          </cell>
          <cell r="BC62">
            <v>0.32902699708900002</v>
          </cell>
          <cell r="BD62">
            <v>0.32014048099499998</v>
          </cell>
          <cell r="BE62">
            <v>0.32035595178600001</v>
          </cell>
          <cell r="BF62">
            <v>0.33181512355800002</v>
          </cell>
          <cell r="BG62">
            <v>0.33723032474499998</v>
          </cell>
          <cell r="BH62">
            <v>0.32779467105900001</v>
          </cell>
          <cell r="BI62">
            <v>0.33365231752399999</v>
          </cell>
          <cell r="BJ62">
            <v>0.321366131306</v>
          </cell>
          <cell r="BK62">
            <v>0.31873106956500002</v>
          </cell>
          <cell r="BL62">
            <v>0.34896194934800001</v>
          </cell>
          <cell r="BM62">
            <v>0.32214045524599999</v>
          </cell>
          <cell r="BN62">
            <v>0.32385748624799998</v>
          </cell>
          <cell r="BO62">
            <v>0.33625817298900001</v>
          </cell>
          <cell r="BP62">
            <v>0.32509326934799998</v>
          </cell>
          <cell r="BQ62">
            <v>0.356079339981</v>
          </cell>
          <cell r="BR62">
            <v>0.33929723501199999</v>
          </cell>
          <cell r="BS62">
            <v>0.31427419185599997</v>
          </cell>
          <cell r="BT62">
            <v>0.31435567140600001</v>
          </cell>
          <cell r="BU62">
            <v>0.31563282012900001</v>
          </cell>
          <cell r="BV62">
            <v>0.326349377632</v>
          </cell>
          <cell r="BW62">
            <v>0.32661664485899999</v>
          </cell>
          <cell r="BX62">
            <v>0.33211272954900001</v>
          </cell>
          <cell r="BY62">
            <v>0.31868612766299997</v>
          </cell>
          <cell r="BZ62">
            <v>0.306026220322</v>
          </cell>
          <cell r="CA62">
            <v>0.29235410690300001</v>
          </cell>
          <cell r="CB62">
            <v>0.31651830673199999</v>
          </cell>
          <cell r="CC62">
            <v>0.310813188553</v>
          </cell>
          <cell r="CD62">
            <v>0.33025467395800001</v>
          </cell>
          <cell r="CE62">
            <v>0.31327956914900001</v>
          </cell>
          <cell r="CF62">
            <v>0.33121353387800001</v>
          </cell>
          <cell r="CG62">
            <v>0.311977565289</v>
          </cell>
          <cell r="CH62">
            <v>0.31449061632199998</v>
          </cell>
          <cell r="CI62">
            <v>0.32808429002799999</v>
          </cell>
          <cell r="CJ62">
            <v>0.31356310844399998</v>
          </cell>
          <cell r="CK62">
            <v>0.32605552673299998</v>
          </cell>
          <cell r="CL62">
            <v>0.33142840862299999</v>
          </cell>
          <cell r="CM62">
            <v>0.32257580757100002</v>
          </cell>
          <cell r="CN62">
            <v>0.3274076581</v>
          </cell>
          <cell r="CO62">
            <v>0.32590770721399998</v>
          </cell>
          <cell r="CP62">
            <v>0.33451217412899997</v>
          </cell>
          <cell r="CQ62">
            <v>0.32094782590900001</v>
          </cell>
          <cell r="CR62">
            <v>0.328087151051</v>
          </cell>
          <cell r="CS62">
            <v>0.31618434190799999</v>
          </cell>
          <cell r="CT62">
            <v>0.32023525238</v>
          </cell>
          <cell r="CU62">
            <v>0.349106192589</v>
          </cell>
          <cell r="CV62">
            <v>0.32463061809499999</v>
          </cell>
          <cell r="CW62">
            <v>0.31476920843099998</v>
          </cell>
          <cell r="CX62">
            <v>0.317263424397</v>
          </cell>
          <cell r="CY62">
            <v>0.30839651823000003</v>
          </cell>
          <cell r="CZ62">
            <v>0.324558436871</v>
          </cell>
          <cell r="DA62">
            <v>0.316091358662</v>
          </cell>
          <cell r="DB62">
            <v>0.332837343216</v>
          </cell>
          <cell r="DC62">
            <v>0.30048274993899998</v>
          </cell>
          <cell r="DD62">
            <v>0.30151450633999999</v>
          </cell>
          <cell r="DE62">
            <v>0.31050252914400001</v>
          </cell>
          <cell r="DF62">
            <v>0.33521729707699999</v>
          </cell>
          <cell r="DG62">
            <v>0.30479544401199998</v>
          </cell>
          <cell r="DH62">
            <v>0.31685888767199999</v>
          </cell>
          <cell r="DI62">
            <v>0.31977862119700001</v>
          </cell>
          <cell r="DJ62">
            <v>0.309237718582</v>
          </cell>
          <cell r="DK62">
            <v>0.33014446497</v>
          </cell>
          <cell r="DL62">
            <v>0.34847706556300001</v>
          </cell>
          <cell r="DM62">
            <v>0.32362008094799999</v>
          </cell>
          <cell r="DN62">
            <v>0.31317812204399997</v>
          </cell>
          <cell r="DO62">
            <v>0.32279199361799998</v>
          </cell>
          <cell r="DP62">
            <v>0.31796890497199998</v>
          </cell>
          <cell r="DQ62">
            <v>0.33711642026900002</v>
          </cell>
          <cell r="DR62">
            <v>0.32334882021</v>
          </cell>
          <cell r="DS62">
            <v>0.33117884397500003</v>
          </cell>
          <cell r="DT62">
            <v>0.321979939938</v>
          </cell>
          <cell r="DU62">
            <v>0.32097285985899998</v>
          </cell>
          <cell r="DV62">
            <v>0.31267267465600002</v>
          </cell>
          <cell r="DW62">
            <v>0.33318275213199999</v>
          </cell>
          <cell r="DX62">
            <v>0.324255347252</v>
          </cell>
          <cell r="DY62">
            <v>0.32952058315299998</v>
          </cell>
          <cell r="DZ62">
            <v>0.32756960392000001</v>
          </cell>
          <cell r="EA62">
            <v>0.309591829777</v>
          </cell>
          <cell r="EB62">
            <v>0.32178097963300001</v>
          </cell>
          <cell r="EC62">
            <v>0.31067234277700001</v>
          </cell>
          <cell r="ED62">
            <v>0.32505357265500001</v>
          </cell>
          <cell r="EE62">
            <v>0.32289487123499999</v>
          </cell>
          <cell r="EF62">
            <v>0.31193238496800002</v>
          </cell>
          <cell r="EG62">
            <v>0.32786643505099999</v>
          </cell>
          <cell r="EH62">
            <v>0.307146906853</v>
          </cell>
          <cell r="EI62">
            <v>0.32363086938899999</v>
          </cell>
          <cell r="EJ62">
            <v>0.32764112949399998</v>
          </cell>
          <cell r="EK62">
            <v>0.33839476108599997</v>
          </cell>
          <cell r="EL62">
            <v>0.32183665037199999</v>
          </cell>
          <cell r="EM62">
            <v>0.329941391945</v>
          </cell>
          <cell r="EN62">
            <v>0.29196143150300002</v>
          </cell>
          <cell r="EO62">
            <v>0.29837328195599999</v>
          </cell>
          <cell r="EP62">
            <v>0.31390601396599999</v>
          </cell>
          <cell r="EQ62">
            <v>0.33051341772100001</v>
          </cell>
          <cell r="ER62">
            <v>0.30377328395800002</v>
          </cell>
          <cell r="ES62">
            <v>0.31303101777999998</v>
          </cell>
          <cell r="ET62">
            <v>0.31298422813400001</v>
          </cell>
          <cell r="EU62">
            <v>0.30080485343899999</v>
          </cell>
          <cell r="EV62">
            <v>0.30918192863499999</v>
          </cell>
          <cell r="EW62">
            <v>0.31796330213500001</v>
          </cell>
          <cell r="EX62">
            <v>0.32838290929800001</v>
          </cell>
          <cell r="EY62">
            <v>0.33284991979599998</v>
          </cell>
          <cell r="EZ62">
            <v>0.3269302845</v>
          </cell>
          <cell r="FA62">
            <v>0.33154851198200003</v>
          </cell>
          <cell r="FB62">
            <v>0.31376969814299999</v>
          </cell>
          <cell r="FC62">
            <v>0.31723022460900002</v>
          </cell>
          <cell r="FD62">
            <v>0.32837933301900002</v>
          </cell>
          <cell r="FE62">
            <v>0.318207859993</v>
          </cell>
          <cell r="FF62">
            <v>0.314301729202</v>
          </cell>
          <cell r="FG62">
            <v>0.31204712390900002</v>
          </cell>
          <cell r="FH62">
            <v>0.33522760868099999</v>
          </cell>
          <cell r="FI62">
            <v>0.322009623051</v>
          </cell>
          <cell r="FJ62">
            <v>0.31825798749899997</v>
          </cell>
          <cell r="FK62">
            <v>0.32394421100600002</v>
          </cell>
          <cell r="FL62">
            <v>0.34425050020199999</v>
          </cell>
          <cell r="FM62">
            <v>0.33691442012799999</v>
          </cell>
          <cell r="FN62">
            <v>0.322484850883</v>
          </cell>
          <cell r="FO62">
            <v>0.31929814815500002</v>
          </cell>
          <cell r="FP62">
            <v>0.293996989727</v>
          </cell>
          <cell r="FQ62">
            <v>0.31747269630399999</v>
          </cell>
          <cell r="FR62">
            <v>0.321451842785</v>
          </cell>
          <cell r="FS62">
            <v>0.33628022670699997</v>
          </cell>
          <cell r="FT62">
            <v>0.30872094631199998</v>
          </cell>
          <cell r="FU62">
            <v>0.29091298580199998</v>
          </cell>
          <cell r="FV62">
            <v>0.31083911657300001</v>
          </cell>
          <cell r="FW62">
            <v>0.29473555087999997</v>
          </cell>
          <cell r="FX62">
            <v>0.31706178188299999</v>
          </cell>
          <cell r="FY62">
            <v>0.32927197217900001</v>
          </cell>
          <cell r="FZ62">
            <v>0.328805446625</v>
          </cell>
          <cell r="GA62">
            <v>0.33366954326600001</v>
          </cell>
          <cell r="GB62">
            <v>0.331717431545</v>
          </cell>
          <cell r="GC62">
            <v>0.31942951679199999</v>
          </cell>
          <cell r="GD62">
            <v>0.339329600334</v>
          </cell>
          <cell r="GE62">
            <v>0.32462090253800002</v>
          </cell>
          <cell r="GF62">
            <v>0.32973700761800001</v>
          </cell>
          <cell r="GG62">
            <v>0.311731100082</v>
          </cell>
          <cell r="GH62">
            <v>0.31515157222700002</v>
          </cell>
          <cell r="GI62">
            <v>0.31645977497099997</v>
          </cell>
          <cell r="GJ62">
            <v>0.32615995407100001</v>
          </cell>
          <cell r="GK62">
            <v>0.32258605957000003</v>
          </cell>
          <cell r="GL62">
            <v>0.324119210243</v>
          </cell>
          <cell r="GM62">
            <v>0.31885290145900003</v>
          </cell>
          <cell r="GN62">
            <v>0.32017815113100001</v>
          </cell>
          <cell r="GO62">
            <v>0.30148297548300002</v>
          </cell>
          <cell r="GP62">
            <v>0.31104320287699999</v>
          </cell>
          <cell r="GQ62">
            <v>0.32299178838699999</v>
          </cell>
          <cell r="GR62">
            <v>0.33366501331300003</v>
          </cell>
          <cell r="GS62">
            <v>0.31219089031199998</v>
          </cell>
          <cell r="GT62">
            <v>0.32444578409199998</v>
          </cell>
          <cell r="GU62">
            <v>0.31828618049599999</v>
          </cell>
          <cell r="GV62">
            <v>0.338072776794</v>
          </cell>
          <cell r="GW62">
            <v>0.30988353490800002</v>
          </cell>
          <cell r="GX62">
            <v>0.31516510248200003</v>
          </cell>
          <cell r="GY62">
            <v>0.29993432760200001</v>
          </cell>
          <cell r="GZ62">
            <v>0.29867297410999999</v>
          </cell>
          <cell r="HA62">
            <v>0.318477511406</v>
          </cell>
          <cell r="HB62">
            <v>0.32897686958299999</v>
          </cell>
          <cell r="HC62">
            <v>0.32901066541700003</v>
          </cell>
          <cell r="HD62">
            <v>0.30613821744899999</v>
          </cell>
          <cell r="HE62">
            <v>0.31082183122599999</v>
          </cell>
          <cell r="HF62">
            <v>0.335663974285</v>
          </cell>
          <cell r="HG62">
            <v>0.31439226865800002</v>
          </cell>
          <cell r="HH62">
            <v>0.35065054893499997</v>
          </cell>
          <cell r="HI62">
            <v>0.32803380489299999</v>
          </cell>
          <cell r="HJ62">
            <v>0.33293479680999999</v>
          </cell>
          <cell r="HK62">
            <v>0.33261322975199997</v>
          </cell>
          <cell r="HL62">
            <v>0.31696420908</v>
          </cell>
          <cell r="HM62">
            <v>0.331672370434</v>
          </cell>
          <cell r="HN62">
            <v>0.33974575996400003</v>
          </cell>
          <cell r="HO62">
            <v>0.30808305740399999</v>
          </cell>
          <cell r="HP62">
            <v>0.31078964471800002</v>
          </cell>
          <cell r="HQ62">
            <v>0.33119320869399999</v>
          </cell>
          <cell r="HR62">
            <v>0.32874816656099998</v>
          </cell>
          <cell r="HS62">
            <v>0.33283191919299998</v>
          </cell>
          <cell r="HT62">
            <v>0.30283945798900003</v>
          </cell>
          <cell r="HU62">
            <v>0.31611943244899998</v>
          </cell>
          <cell r="HV62">
            <v>0.31348419189499999</v>
          </cell>
          <cell r="HW62">
            <v>0.30773675441699999</v>
          </cell>
          <cell r="HX62">
            <v>0.30838721990599999</v>
          </cell>
          <cell r="HY62">
            <v>0.31478708982499998</v>
          </cell>
          <cell r="HZ62">
            <v>0.31914097070699998</v>
          </cell>
          <cell r="IA62">
            <v>0.32136482000400002</v>
          </cell>
          <cell r="IB62">
            <v>0.31040292978299999</v>
          </cell>
          <cell r="IC62">
            <v>0.29139310121500001</v>
          </cell>
          <cell r="ID62">
            <v>0.31467968225499998</v>
          </cell>
          <cell r="IE62">
            <v>0.32073295116400002</v>
          </cell>
          <cell r="IF62">
            <v>0.31545704603199998</v>
          </cell>
          <cell r="IG62">
            <v>0.30722385644900002</v>
          </cell>
          <cell r="IH62">
            <v>0.31437724828699998</v>
          </cell>
          <cell r="II62">
            <v>0.33611512184100001</v>
          </cell>
          <cell r="IJ62">
            <v>0.30317229032499998</v>
          </cell>
          <cell r="IK62">
            <v>0.322390377522</v>
          </cell>
          <cell r="IL62">
            <v>0.32414245605499997</v>
          </cell>
          <cell r="IM62">
            <v>0.33279794454599998</v>
          </cell>
          <cell r="IN62">
            <v>0.32542842626599999</v>
          </cell>
          <cell r="IO62">
            <v>0.33128631115000001</v>
          </cell>
          <cell r="IP62">
            <v>0.30362349748599998</v>
          </cell>
          <cell r="IQ62">
            <v>0.34364891052199997</v>
          </cell>
          <cell r="IR62">
            <v>0.31937712430999998</v>
          </cell>
          <cell r="IS62">
            <v>1.2739829719099999E-2</v>
          </cell>
          <cell r="IT62">
            <v>25.069183349599999</v>
          </cell>
        </row>
        <row r="63">
          <cell r="A63" t="str">
            <v>SNP_CZ_4326213_G1261A_R421._ethA</v>
          </cell>
          <cell r="B63">
            <v>0.300954639912</v>
          </cell>
          <cell r="C63">
            <v>0.30809402465800001</v>
          </cell>
          <cell r="D63">
            <v>0.32419115304899998</v>
          </cell>
          <cell r="E63">
            <v>0.334235310555</v>
          </cell>
          <cell r="F63">
            <v>0.30512475967399999</v>
          </cell>
          <cell r="G63">
            <v>0.33460628986399998</v>
          </cell>
          <cell r="H63">
            <v>0.33971536159499999</v>
          </cell>
          <cell r="I63">
            <v>0.32326138019599998</v>
          </cell>
          <cell r="J63">
            <v>0.31395137309999999</v>
          </cell>
          <cell r="K63">
            <v>0.33128350973100001</v>
          </cell>
          <cell r="L63">
            <v>0.34480893611899999</v>
          </cell>
          <cell r="M63">
            <v>0.32065039873099999</v>
          </cell>
          <cell r="N63">
            <v>0.33934229612400002</v>
          </cell>
          <cell r="O63">
            <v>0.337317287922</v>
          </cell>
          <cell r="P63">
            <v>0.33498966693900001</v>
          </cell>
          <cell r="Q63">
            <v>0.31591111421599999</v>
          </cell>
          <cell r="R63">
            <v>0.32577186822900001</v>
          </cell>
          <cell r="S63">
            <v>0.34446674585300002</v>
          </cell>
          <cell r="T63">
            <v>0.34866142272900003</v>
          </cell>
          <cell r="U63">
            <v>0.34115540981300002</v>
          </cell>
          <cell r="V63">
            <v>0.31806409358999999</v>
          </cell>
          <cell r="W63">
            <v>0.36537933349599999</v>
          </cell>
          <cell r="X63">
            <v>0.31863898038900001</v>
          </cell>
          <cell r="Y63">
            <v>0.345932662487</v>
          </cell>
          <cell r="Z63">
            <v>0.34899687766999998</v>
          </cell>
          <cell r="AA63">
            <v>0.36330252885800002</v>
          </cell>
          <cell r="AB63">
            <v>0.35624694824199998</v>
          </cell>
          <cell r="AC63">
            <v>0.33996152877800001</v>
          </cell>
          <cell r="AD63">
            <v>0.35284823179199998</v>
          </cell>
          <cell r="AE63">
            <v>0.34613126516300002</v>
          </cell>
          <cell r="AF63">
            <v>0.35420131683299999</v>
          </cell>
          <cell r="AG63">
            <v>0.35988247394599998</v>
          </cell>
          <cell r="AH63">
            <v>0.34904879331599997</v>
          </cell>
          <cell r="AI63">
            <v>0.34681791067099998</v>
          </cell>
          <cell r="AJ63">
            <v>0.344382584095</v>
          </cell>
          <cell r="AK63">
            <v>0.33839207887599998</v>
          </cell>
          <cell r="AL63">
            <v>0.344630718231</v>
          </cell>
          <cell r="AM63">
            <v>0.34357339143799998</v>
          </cell>
          <cell r="AN63">
            <v>0.34610056877099998</v>
          </cell>
          <cell r="AO63">
            <v>0.35570061206800002</v>
          </cell>
          <cell r="AP63">
            <v>0.34000128507600003</v>
          </cell>
          <cell r="AQ63">
            <v>0.35764223337200002</v>
          </cell>
          <cell r="AR63">
            <v>0.33025354147000002</v>
          </cell>
          <cell r="AS63">
            <v>0.35619062185299999</v>
          </cell>
          <cell r="AT63">
            <v>0.36160796880700002</v>
          </cell>
          <cell r="AU63">
            <v>0.36004626750899998</v>
          </cell>
          <cell r="AV63">
            <v>0.34746623039199998</v>
          </cell>
          <cell r="AW63">
            <v>0.33896178007099997</v>
          </cell>
          <cell r="AX63">
            <v>0.35813927650499999</v>
          </cell>
          <cell r="AY63">
            <v>0.33625704050100003</v>
          </cell>
          <cell r="AZ63">
            <v>0.33556491136599997</v>
          </cell>
          <cell r="BA63">
            <v>0.35332387685799999</v>
          </cell>
          <cell r="BB63">
            <v>0.34300190210300002</v>
          </cell>
          <cell r="BC63">
            <v>0.35364556312599998</v>
          </cell>
          <cell r="BD63">
            <v>0.343092501163</v>
          </cell>
          <cell r="BE63">
            <v>0.34289419651000003</v>
          </cell>
          <cell r="BF63">
            <v>0.35704547166799999</v>
          </cell>
          <cell r="BG63">
            <v>0.361953616142</v>
          </cell>
          <cell r="BH63">
            <v>0.349808573723</v>
          </cell>
          <cell r="BI63">
            <v>0.35641616582899999</v>
          </cell>
          <cell r="BJ63">
            <v>0.345807135105</v>
          </cell>
          <cell r="BK63">
            <v>0.34058314561800002</v>
          </cell>
          <cell r="BL63">
            <v>0.37412273883800001</v>
          </cell>
          <cell r="BM63">
            <v>0.34869813919100001</v>
          </cell>
          <cell r="BN63">
            <v>0.34642934799199998</v>
          </cell>
          <cell r="BO63">
            <v>0.35845470428499998</v>
          </cell>
          <cell r="BP63">
            <v>0.348100364208</v>
          </cell>
          <cell r="BQ63">
            <v>0.38365471363100001</v>
          </cell>
          <cell r="BR63">
            <v>0.36329025030099998</v>
          </cell>
          <cell r="BS63">
            <v>0.34243112802499998</v>
          </cell>
          <cell r="BT63">
            <v>0.33934962749499997</v>
          </cell>
          <cell r="BU63">
            <v>0.33852177858400001</v>
          </cell>
          <cell r="BV63">
            <v>0.35122090578100001</v>
          </cell>
          <cell r="BW63">
            <v>0.35373610258100002</v>
          </cell>
          <cell r="BX63">
            <v>0.36027020216</v>
          </cell>
          <cell r="BY63">
            <v>0.343980133533</v>
          </cell>
          <cell r="BZ63">
            <v>0.32815241813700002</v>
          </cell>
          <cell r="CA63">
            <v>0.31492125988000003</v>
          </cell>
          <cell r="CB63">
            <v>0.34001225233100002</v>
          </cell>
          <cell r="CC63">
            <v>0.33617925643899998</v>
          </cell>
          <cell r="CD63">
            <v>0.35382336378099999</v>
          </cell>
          <cell r="CE63">
            <v>0.341052949429</v>
          </cell>
          <cell r="CF63">
            <v>0.35462343692800002</v>
          </cell>
          <cell r="CG63">
            <v>0.33873373270000001</v>
          </cell>
          <cell r="CH63">
            <v>0.33829224109599998</v>
          </cell>
          <cell r="CI63">
            <v>0.35288572311400002</v>
          </cell>
          <cell r="CJ63">
            <v>0.33980369567899998</v>
          </cell>
          <cell r="CK63">
            <v>0.352254748344</v>
          </cell>
          <cell r="CL63">
            <v>0.35638159513500001</v>
          </cell>
          <cell r="CM63">
            <v>0.34947007894499998</v>
          </cell>
          <cell r="CN63">
            <v>0.350937724113</v>
          </cell>
          <cell r="CO63">
            <v>0.35361278057099998</v>
          </cell>
          <cell r="CP63">
            <v>0.36194360256199998</v>
          </cell>
          <cell r="CQ63">
            <v>0.343195736408</v>
          </cell>
          <cell r="CR63">
            <v>0.35573083162300001</v>
          </cell>
          <cell r="CS63">
            <v>0.33950978517500002</v>
          </cell>
          <cell r="CT63">
            <v>0.34687328338599999</v>
          </cell>
          <cell r="CU63">
            <v>0.37533032894099999</v>
          </cell>
          <cell r="CV63">
            <v>0.34824949502899999</v>
          </cell>
          <cell r="CW63">
            <v>0.33919328451199998</v>
          </cell>
          <cell r="CX63">
            <v>0.34011608362200002</v>
          </cell>
          <cell r="CY63">
            <v>0.33208411931999998</v>
          </cell>
          <cell r="CZ63">
            <v>0.35336130857499998</v>
          </cell>
          <cell r="DA63">
            <v>0.34187000989900002</v>
          </cell>
          <cell r="DB63">
            <v>0.35863113403300001</v>
          </cell>
          <cell r="DC63">
            <v>0.32672905921899997</v>
          </cell>
          <cell r="DD63">
            <v>0.32398474216500001</v>
          </cell>
          <cell r="DE63">
            <v>0.33369410038000002</v>
          </cell>
          <cell r="DF63">
            <v>0.36410349607499998</v>
          </cell>
          <cell r="DG63">
            <v>0.32808679342300001</v>
          </cell>
          <cell r="DH63">
            <v>0.34006786346399998</v>
          </cell>
          <cell r="DI63">
            <v>0.34379684925100001</v>
          </cell>
          <cell r="DJ63">
            <v>0.33233708143200003</v>
          </cell>
          <cell r="DK63">
            <v>0.357499718666</v>
          </cell>
          <cell r="DL63">
            <v>0.37374353408799998</v>
          </cell>
          <cell r="DM63">
            <v>0.349069416523</v>
          </cell>
          <cell r="DN63">
            <v>0.337091624737</v>
          </cell>
          <cell r="DO63">
            <v>0.34973043203400001</v>
          </cell>
          <cell r="DP63">
            <v>0.34593766927699998</v>
          </cell>
          <cell r="DQ63">
            <v>0.36251026392000002</v>
          </cell>
          <cell r="DR63">
            <v>0.34974908828700002</v>
          </cell>
          <cell r="DS63">
            <v>0.35828185081500002</v>
          </cell>
          <cell r="DT63">
            <v>0.35304814577100002</v>
          </cell>
          <cell r="DU63">
            <v>0.346512794495</v>
          </cell>
          <cell r="DV63">
            <v>0.33543145656599999</v>
          </cell>
          <cell r="DW63">
            <v>0.35974347591400002</v>
          </cell>
          <cell r="DX63">
            <v>0.35295039415399998</v>
          </cell>
          <cell r="DY63">
            <v>0.35642862319899998</v>
          </cell>
          <cell r="DZ63">
            <v>0.35412436723700003</v>
          </cell>
          <cell r="EA63">
            <v>0.33629089593900002</v>
          </cell>
          <cell r="EB63">
            <v>0.35004729032499998</v>
          </cell>
          <cell r="EC63">
            <v>0.33966082334499997</v>
          </cell>
          <cell r="ED63">
            <v>0.35209250450099999</v>
          </cell>
          <cell r="EE63">
            <v>0.34741073846800002</v>
          </cell>
          <cell r="EF63">
            <v>0.33636063337299998</v>
          </cell>
          <cell r="EG63">
            <v>0.35985070467000002</v>
          </cell>
          <cell r="EH63">
            <v>0.33686023950600003</v>
          </cell>
          <cell r="EI63">
            <v>0.35297971963899999</v>
          </cell>
          <cell r="EJ63">
            <v>0.35630202293399998</v>
          </cell>
          <cell r="EK63">
            <v>0.36847347021100002</v>
          </cell>
          <cell r="EL63">
            <v>0.34763574600199998</v>
          </cell>
          <cell r="EM63">
            <v>0.35807502269699998</v>
          </cell>
          <cell r="EN63">
            <v>0.32104712724700002</v>
          </cell>
          <cell r="EO63">
            <v>0.32852071523699999</v>
          </cell>
          <cell r="EP63">
            <v>0.34423881769199999</v>
          </cell>
          <cell r="EQ63">
            <v>0.36860537528999998</v>
          </cell>
          <cell r="ER63">
            <v>0.33616495132399998</v>
          </cell>
          <cell r="ES63">
            <v>0.34204173088099998</v>
          </cell>
          <cell r="ET63">
            <v>0.34269535541500001</v>
          </cell>
          <cell r="EU63">
            <v>0.32808434963200001</v>
          </cell>
          <cell r="EV63">
            <v>0.33997422456699999</v>
          </cell>
          <cell r="EW63">
            <v>0.35588389635099998</v>
          </cell>
          <cell r="EX63">
            <v>0.36122334003399997</v>
          </cell>
          <cell r="EY63">
            <v>0.36949735879899998</v>
          </cell>
          <cell r="EZ63">
            <v>0.35993272066100002</v>
          </cell>
          <cell r="FA63">
            <v>0.36309260129900001</v>
          </cell>
          <cell r="FB63">
            <v>0.34908270835900002</v>
          </cell>
          <cell r="FC63">
            <v>0.35115104913700002</v>
          </cell>
          <cell r="FD63">
            <v>0.35918617248500001</v>
          </cell>
          <cell r="FE63">
            <v>0.35416013002399999</v>
          </cell>
          <cell r="FF63">
            <v>0.34115332365000001</v>
          </cell>
          <cell r="FG63">
            <v>0.34135156869900002</v>
          </cell>
          <cell r="FH63">
            <v>0.36745822429699998</v>
          </cell>
          <cell r="FI63">
            <v>0.35356795787799999</v>
          </cell>
          <cell r="FJ63">
            <v>0.345762789249</v>
          </cell>
          <cell r="FK63">
            <v>0.35613578557999997</v>
          </cell>
          <cell r="FL63">
            <v>0.37565618753399999</v>
          </cell>
          <cell r="FM63">
            <v>0.37281239032699998</v>
          </cell>
          <cell r="FN63">
            <v>0.35285633802400002</v>
          </cell>
          <cell r="FO63">
            <v>0.35141956806199998</v>
          </cell>
          <cell r="FP63">
            <v>0.32153034210199999</v>
          </cell>
          <cell r="FQ63">
            <v>0.34600812196699998</v>
          </cell>
          <cell r="FR63">
            <v>0.35052740573899999</v>
          </cell>
          <cell r="FS63">
            <v>0.36258184909800001</v>
          </cell>
          <cell r="FT63">
            <v>0.33591759204900001</v>
          </cell>
          <cell r="FU63">
            <v>0.32271498441699997</v>
          </cell>
          <cell r="FV63">
            <v>0.33833605050999999</v>
          </cell>
          <cell r="FW63">
            <v>0.32449424266799998</v>
          </cell>
          <cell r="FX63">
            <v>0.34820705652200001</v>
          </cell>
          <cell r="FY63">
            <v>0.360504031181</v>
          </cell>
          <cell r="FZ63">
            <v>0.35892170667599999</v>
          </cell>
          <cell r="GA63">
            <v>0.367191791534</v>
          </cell>
          <cell r="GB63">
            <v>0.366621553898</v>
          </cell>
          <cell r="GC63">
            <v>0.34991735219999998</v>
          </cell>
          <cell r="GD63">
            <v>0.37305033206900001</v>
          </cell>
          <cell r="GE63">
            <v>0.353607475758</v>
          </cell>
          <cell r="GF63">
            <v>0.36619257926900001</v>
          </cell>
          <cell r="GG63">
            <v>0.34048855304699999</v>
          </cell>
          <cell r="GH63">
            <v>0.345702648163</v>
          </cell>
          <cell r="GI63">
            <v>0.34586608409899999</v>
          </cell>
          <cell r="GJ63">
            <v>0.35491144657099999</v>
          </cell>
          <cell r="GK63">
            <v>0.34947317838699998</v>
          </cell>
          <cell r="GL63">
            <v>0.359749436378</v>
          </cell>
          <cell r="GM63">
            <v>0.352102637291</v>
          </cell>
          <cell r="GN63">
            <v>0.34788662195199999</v>
          </cell>
          <cell r="GO63">
            <v>0.33505183458299997</v>
          </cell>
          <cell r="GP63">
            <v>0.344512283802</v>
          </cell>
          <cell r="GQ63">
            <v>0.355806112289</v>
          </cell>
          <cell r="GR63">
            <v>0.366189420223</v>
          </cell>
          <cell r="GS63">
            <v>0.34471899271000001</v>
          </cell>
          <cell r="GT63">
            <v>0.35454642772700001</v>
          </cell>
          <cell r="GU63">
            <v>0.353308081627</v>
          </cell>
          <cell r="GV63">
            <v>0.37053006887399997</v>
          </cell>
          <cell r="GW63">
            <v>0.34268587827699998</v>
          </cell>
          <cell r="GX63">
            <v>0.34392374753999999</v>
          </cell>
          <cell r="GY63">
            <v>0.32989090681099997</v>
          </cell>
          <cell r="GZ63">
            <v>0.329253256321</v>
          </cell>
          <cell r="HA63">
            <v>0.35578405857099998</v>
          </cell>
          <cell r="HB63">
            <v>0.36228710412999998</v>
          </cell>
          <cell r="HC63">
            <v>0.365408837795</v>
          </cell>
          <cell r="HD63">
            <v>0.33920526504499998</v>
          </cell>
          <cell r="HE63">
            <v>0.34648507833499997</v>
          </cell>
          <cell r="HF63">
            <v>0.36624556779900003</v>
          </cell>
          <cell r="HG63">
            <v>0.34850323200200001</v>
          </cell>
          <cell r="HH63">
            <v>0.38483804464299998</v>
          </cell>
          <cell r="HI63">
            <v>0.35660278797099998</v>
          </cell>
          <cell r="HJ63">
            <v>0.36236268281900003</v>
          </cell>
          <cell r="HK63">
            <v>0.36322826147100001</v>
          </cell>
          <cell r="HL63">
            <v>0.34493190050099998</v>
          </cell>
          <cell r="HM63">
            <v>0.36321192979799999</v>
          </cell>
          <cell r="HN63">
            <v>0.37204724550200002</v>
          </cell>
          <cell r="HO63">
            <v>0.33508020639399999</v>
          </cell>
          <cell r="HP63">
            <v>0.33360630273800002</v>
          </cell>
          <cell r="HQ63">
            <v>0.35727393627199999</v>
          </cell>
          <cell r="HR63">
            <v>0.35859602689699999</v>
          </cell>
          <cell r="HS63">
            <v>0.36062765121500001</v>
          </cell>
          <cell r="HT63">
            <v>0.32762789726300001</v>
          </cell>
          <cell r="HU63">
            <v>0.34751701354999998</v>
          </cell>
          <cell r="HV63">
            <v>0.343924462795</v>
          </cell>
          <cell r="HW63">
            <v>0.33828097581900002</v>
          </cell>
          <cell r="HX63">
            <v>0.33676934242200002</v>
          </cell>
          <cell r="HY63">
            <v>0.34409040212600001</v>
          </cell>
          <cell r="HZ63">
            <v>0.35150462388999998</v>
          </cell>
          <cell r="IA63">
            <v>0.34915357828100002</v>
          </cell>
          <cell r="IB63">
            <v>0.33809804916399999</v>
          </cell>
          <cell r="IC63">
            <v>0.32881546020500002</v>
          </cell>
          <cell r="ID63">
            <v>0.35138422250700002</v>
          </cell>
          <cell r="IE63">
            <v>0.35034281015399998</v>
          </cell>
          <cell r="IF63">
            <v>0.34871286153800002</v>
          </cell>
          <cell r="IG63">
            <v>0.33505076169999998</v>
          </cell>
          <cell r="IH63">
            <v>0.34546464681599998</v>
          </cell>
          <cell r="II63">
            <v>0.367106556892</v>
          </cell>
          <cell r="IJ63">
            <v>0.33030116558099998</v>
          </cell>
          <cell r="IK63">
            <v>0.35749804973600002</v>
          </cell>
          <cell r="IL63">
            <v>0.35558229684800002</v>
          </cell>
          <cell r="IM63">
            <v>0.36448258161500002</v>
          </cell>
          <cell r="IN63">
            <v>0.35759919881800001</v>
          </cell>
          <cell r="IO63">
            <v>0.36799275875100002</v>
          </cell>
          <cell r="IP63">
            <v>0.32949995994600001</v>
          </cell>
          <cell r="IQ63">
            <v>0.374471545219</v>
          </cell>
          <cell r="IR63">
            <v>0.347623646259</v>
          </cell>
          <cell r="IS63">
            <v>1.3872939161999999E-2</v>
          </cell>
          <cell r="IT63">
            <v>25.057678222700002</v>
          </cell>
        </row>
        <row r="64">
          <cell r="A64" t="str">
            <v>SNP_CN_4327136_T338C_E113G_ethA</v>
          </cell>
          <cell r="B64">
            <v>0.32806050777399998</v>
          </cell>
          <cell r="C64">
            <v>0.33316814899399999</v>
          </cell>
          <cell r="D64">
            <v>0.34971445798900003</v>
          </cell>
          <cell r="E64">
            <v>0.35834395885499998</v>
          </cell>
          <cell r="F64">
            <v>0.32667130231899999</v>
          </cell>
          <cell r="G64">
            <v>0.35389512777299997</v>
          </cell>
          <cell r="H64">
            <v>0.36454200744600002</v>
          </cell>
          <cell r="I64">
            <v>0.34210032224699999</v>
          </cell>
          <cell r="J64">
            <v>0.33249998092700001</v>
          </cell>
          <cell r="K64">
            <v>0.35149830579800001</v>
          </cell>
          <cell r="L64">
            <v>0.36599081754700002</v>
          </cell>
          <cell r="M64">
            <v>0.340302944183</v>
          </cell>
          <cell r="N64">
            <v>0.36047935485799998</v>
          </cell>
          <cell r="O64">
            <v>0.36114114522899998</v>
          </cell>
          <cell r="P64">
            <v>0.352764308453</v>
          </cell>
          <cell r="Q64">
            <v>0.33481329679499999</v>
          </cell>
          <cell r="R64">
            <v>0.34208548069</v>
          </cell>
          <cell r="S64">
            <v>0.3654935956</v>
          </cell>
          <cell r="T64">
            <v>0.36795872449900002</v>
          </cell>
          <cell r="U64">
            <v>0.36016690731000001</v>
          </cell>
          <cell r="V64">
            <v>0.33429658412899999</v>
          </cell>
          <cell r="W64">
            <v>0.38325446844099997</v>
          </cell>
          <cell r="X64">
            <v>0.33219581842399998</v>
          </cell>
          <cell r="Y64">
            <v>0.36334878206299998</v>
          </cell>
          <cell r="Z64">
            <v>0.36534279584899998</v>
          </cell>
          <cell r="AA64">
            <v>0.38093727827099999</v>
          </cell>
          <cell r="AB64">
            <v>0.37654733657799999</v>
          </cell>
          <cell r="AC64">
            <v>0.357326507568</v>
          </cell>
          <cell r="AD64">
            <v>0.36911529302599999</v>
          </cell>
          <cell r="AE64">
            <v>0.36674040555999998</v>
          </cell>
          <cell r="AF64">
            <v>0.37394934892699999</v>
          </cell>
          <cell r="AG64">
            <v>0.37845098972300001</v>
          </cell>
          <cell r="AH64">
            <v>0.36681669950500001</v>
          </cell>
          <cell r="AI64">
            <v>0.36602771282199997</v>
          </cell>
          <cell r="AJ64">
            <v>0.36324197053899998</v>
          </cell>
          <cell r="AK64">
            <v>0.356726408005</v>
          </cell>
          <cell r="AL64">
            <v>0.35807961225500001</v>
          </cell>
          <cell r="AM64">
            <v>0.369062304497</v>
          </cell>
          <cell r="AN64">
            <v>0.36259394884099999</v>
          </cell>
          <cell r="AO64">
            <v>0.371530056</v>
          </cell>
          <cell r="AP64">
            <v>0.35602217912700002</v>
          </cell>
          <cell r="AQ64">
            <v>0.37455123662899997</v>
          </cell>
          <cell r="AR64">
            <v>0.34567987918900001</v>
          </cell>
          <cell r="AS64">
            <v>0.37594819068899998</v>
          </cell>
          <cell r="AT64">
            <v>0.38163840770700003</v>
          </cell>
          <cell r="AU64">
            <v>0.37778031826000003</v>
          </cell>
          <cell r="AV64">
            <v>0.36321020126300002</v>
          </cell>
          <cell r="AW64">
            <v>0.35651826858500002</v>
          </cell>
          <cell r="AX64">
            <v>0.375506460667</v>
          </cell>
          <cell r="AY64">
            <v>0.35117077827499998</v>
          </cell>
          <cell r="AZ64">
            <v>0.35091638565099997</v>
          </cell>
          <cell r="BA64">
            <v>0.36937218904500002</v>
          </cell>
          <cell r="BB64">
            <v>0.35921525955200001</v>
          </cell>
          <cell r="BC64">
            <v>0.37073308229399998</v>
          </cell>
          <cell r="BD64">
            <v>0.36059272289299998</v>
          </cell>
          <cell r="BE64">
            <v>0.35708039999000002</v>
          </cell>
          <cell r="BF64">
            <v>0.378122746944</v>
          </cell>
          <cell r="BG64">
            <v>0.378111362457</v>
          </cell>
          <cell r="BH64">
            <v>0.368200838566</v>
          </cell>
          <cell r="BI64">
            <v>0.37389701604800002</v>
          </cell>
          <cell r="BJ64">
            <v>0.36146527528799999</v>
          </cell>
          <cell r="BK64">
            <v>0.35627269744899998</v>
          </cell>
          <cell r="BL64">
            <v>0.38955420255700002</v>
          </cell>
          <cell r="BM64">
            <v>0.371933817863</v>
          </cell>
          <cell r="BN64">
            <v>0.35870814323400002</v>
          </cell>
          <cell r="BO64">
            <v>0.37803792953499998</v>
          </cell>
          <cell r="BP64">
            <v>0.36576926708200003</v>
          </cell>
          <cell r="BQ64">
            <v>0.40423053503</v>
          </cell>
          <cell r="BR64">
            <v>0.379035651684</v>
          </cell>
          <cell r="BS64">
            <v>0.36149138212199999</v>
          </cell>
          <cell r="BT64">
            <v>0.35511094331699999</v>
          </cell>
          <cell r="BU64">
            <v>0.35139548778500002</v>
          </cell>
          <cell r="BV64">
            <v>0.36864566802999998</v>
          </cell>
          <cell r="BW64">
            <v>0.37232482433300002</v>
          </cell>
          <cell r="BX64">
            <v>0.376845896244</v>
          </cell>
          <cell r="BY64">
            <v>0.35975295305299998</v>
          </cell>
          <cell r="BZ64">
            <v>0.34374332427999998</v>
          </cell>
          <cell r="CA64">
            <v>0.332875072956</v>
          </cell>
          <cell r="CB64">
            <v>0.35472249984699999</v>
          </cell>
          <cell r="CC64">
            <v>0.34985953569400002</v>
          </cell>
          <cell r="CD64">
            <v>0.370572566986</v>
          </cell>
          <cell r="CE64">
            <v>0.357563078403</v>
          </cell>
          <cell r="CF64">
            <v>0.36811584234200001</v>
          </cell>
          <cell r="CG64">
            <v>0.35940104722999999</v>
          </cell>
          <cell r="CH64">
            <v>0.35387533903099999</v>
          </cell>
          <cell r="CI64">
            <v>0.36638289689999998</v>
          </cell>
          <cell r="CJ64">
            <v>0.35778981447199998</v>
          </cell>
          <cell r="CK64">
            <v>0.37213891744599997</v>
          </cell>
          <cell r="CL64">
            <v>0.373346269131</v>
          </cell>
          <cell r="CM64">
            <v>0.369055390358</v>
          </cell>
          <cell r="CN64">
            <v>0.36736005544700001</v>
          </cell>
          <cell r="CO64">
            <v>0.37162846326799998</v>
          </cell>
          <cell r="CP64">
            <v>0.38246297836299997</v>
          </cell>
          <cell r="CQ64">
            <v>0.35714620351800003</v>
          </cell>
          <cell r="CR64">
            <v>0.37273520231200002</v>
          </cell>
          <cell r="CS64">
            <v>0.35697162151299999</v>
          </cell>
          <cell r="CT64">
            <v>0.364409923553</v>
          </cell>
          <cell r="CU64">
            <v>0.39676463604000001</v>
          </cell>
          <cell r="CV64">
            <v>0.366374313831</v>
          </cell>
          <cell r="CW64">
            <v>0.351607561111</v>
          </cell>
          <cell r="CX64">
            <v>0.35820662975299999</v>
          </cell>
          <cell r="CY64">
            <v>0.34932720661200001</v>
          </cell>
          <cell r="CZ64">
            <v>0.37514883279799999</v>
          </cell>
          <cell r="DA64">
            <v>0.36127263307599999</v>
          </cell>
          <cell r="DB64">
            <v>0.38122576475100001</v>
          </cell>
          <cell r="DC64">
            <v>0.34805816412000001</v>
          </cell>
          <cell r="DD64">
            <v>0.340387582779</v>
          </cell>
          <cell r="DE64">
            <v>0.35047185420999999</v>
          </cell>
          <cell r="DF64">
            <v>0.38316774368299999</v>
          </cell>
          <cell r="DG64">
            <v>0.34570842981299998</v>
          </cell>
          <cell r="DH64">
            <v>0.358586728573</v>
          </cell>
          <cell r="DI64">
            <v>0.35973089933399999</v>
          </cell>
          <cell r="DJ64">
            <v>0.34891134500499998</v>
          </cell>
          <cell r="DK64">
            <v>0.37520098686199999</v>
          </cell>
          <cell r="DL64">
            <v>0.39049828052500002</v>
          </cell>
          <cell r="DM64">
            <v>0.36786103248599999</v>
          </cell>
          <cell r="DN64">
            <v>0.35413551330600002</v>
          </cell>
          <cell r="DO64">
            <v>0.364424705505</v>
          </cell>
          <cell r="DP64">
            <v>0.36459654569599997</v>
          </cell>
          <cell r="DQ64">
            <v>0.38043189048800002</v>
          </cell>
          <cell r="DR64">
            <v>0.36682939529399999</v>
          </cell>
          <cell r="DS64">
            <v>0.37701129913300002</v>
          </cell>
          <cell r="DT64">
            <v>0.36961525678599999</v>
          </cell>
          <cell r="DU64">
            <v>0.364919602871</v>
          </cell>
          <cell r="DV64">
            <v>0.347455978394</v>
          </cell>
          <cell r="DW64">
            <v>0.37666600942599998</v>
          </cell>
          <cell r="DX64">
            <v>0.37463915348100002</v>
          </cell>
          <cell r="DY64">
            <v>0.37145936489100001</v>
          </cell>
          <cell r="DZ64">
            <v>0.373343169689</v>
          </cell>
          <cell r="EA64">
            <v>0.352195680141</v>
          </cell>
          <cell r="EB64">
            <v>0.37018632888800002</v>
          </cell>
          <cell r="EC64">
            <v>0.36206912994399998</v>
          </cell>
          <cell r="ED64">
            <v>0.37021231651300002</v>
          </cell>
          <cell r="EE64">
            <v>0.36286216974300001</v>
          </cell>
          <cell r="EF64">
            <v>0.35224884748500002</v>
          </cell>
          <cell r="EG64">
            <v>0.37998718023299999</v>
          </cell>
          <cell r="EH64">
            <v>0.35431379079800002</v>
          </cell>
          <cell r="EI64">
            <v>0.36939907074</v>
          </cell>
          <cell r="EJ64">
            <v>0.377584934235</v>
          </cell>
          <cell r="EK64">
            <v>0.38941365480399998</v>
          </cell>
          <cell r="EL64">
            <v>0.36477845907200002</v>
          </cell>
          <cell r="EM64">
            <v>0.37985444068899998</v>
          </cell>
          <cell r="EN64">
            <v>0.34322184324299998</v>
          </cell>
          <cell r="EO64">
            <v>0.34638911485700002</v>
          </cell>
          <cell r="EP64">
            <v>0.35599523782699999</v>
          </cell>
          <cell r="EQ64">
            <v>0.39169663190800003</v>
          </cell>
          <cell r="ER64">
            <v>0.35999858379400002</v>
          </cell>
          <cell r="ES64">
            <v>0.36195307970000001</v>
          </cell>
          <cell r="ET64">
            <v>0.36600828170799998</v>
          </cell>
          <cell r="EU64">
            <v>0.34262382984200002</v>
          </cell>
          <cell r="EV64">
            <v>0.35996168851900001</v>
          </cell>
          <cell r="EW64">
            <v>0.38324707746499997</v>
          </cell>
          <cell r="EX64">
            <v>0.38099861145000002</v>
          </cell>
          <cell r="EY64">
            <v>0.39054536819500002</v>
          </cell>
          <cell r="EZ64">
            <v>0.38136261701599999</v>
          </cell>
          <cell r="FA64">
            <v>0.3795825243</v>
          </cell>
          <cell r="FB64">
            <v>0.37192398309699998</v>
          </cell>
          <cell r="FC64">
            <v>0.36986792087600001</v>
          </cell>
          <cell r="FD64">
            <v>0.37902158498799998</v>
          </cell>
          <cell r="FE64">
            <v>0.37660616636299998</v>
          </cell>
          <cell r="FF64">
            <v>0.357381880283</v>
          </cell>
          <cell r="FG64">
            <v>0.35852622985799998</v>
          </cell>
          <cell r="FH64">
            <v>0.38150924444200002</v>
          </cell>
          <cell r="FI64">
            <v>0.37709981203100001</v>
          </cell>
          <cell r="FJ64">
            <v>0.359415769577</v>
          </cell>
          <cell r="FK64">
            <v>0.37833607196800001</v>
          </cell>
          <cell r="FL64">
            <v>0.39547264576000002</v>
          </cell>
          <cell r="FM64">
            <v>0.39918726682700001</v>
          </cell>
          <cell r="FN64">
            <v>0.37334859371200002</v>
          </cell>
          <cell r="FO64">
            <v>0.37201100587800001</v>
          </cell>
          <cell r="FP64">
            <v>0.33581531047800001</v>
          </cell>
          <cell r="FQ64">
            <v>0.363351106644</v>
          </cell>
          <cell r="FR64">
            <v>0.36990767717400003</v>
          </cell>
          <cell r="FS64">
            <v>0.378433346748</v>
          </cell>
          <cell r="FT64">
            <v>0.353970527649</v>
          </cell>
          <cell r="FU64">
            <v>0.34702605009100002</v>
          </cell>
          <cell r="FV64">
            <v>0.35154312849000002</v>
          </cell>
          <cell r="FW64">
            <v>0.34700340032600002</v>
          </cell>
          <cell r="FX64">
            <v>0.36631810665100001</v>
          </cell>
          <cell r="FY64">
            <v>0.37986350059500001</v>
          </cell>
          <cell r="FZ64">
            <v>0.37537676096</v>
          </cell>
          <cell r="GA64">
            <v>0.39251333475099998</v>
          </cell>
          <cell r="GB64">
            <v>0.38830977678299999</v>
          </cell>
          <cell r="GC64">
            <v>0.37165099382400002</v>
          </cell>
          <cell r="GD64">
            <v>0.39921772480000001</v>
          </cell>
          <cell r="GE64">
            <v>0.369881212711</v>
          </cell>
          <cell r="GF64">
            <v>0.38631933927500001</v>
          </cell>
          <cell r="GG64">
            <v>0.35610002279300002</v>
          </cell>
          <cell r="GH64">
            <v>0.36062234640099999</v>
          </cell>
          <cell r="GI64">
            <v>0.36163330078099998</v>
          </cell>
          <cell r="GJ64">
            <v>0.37165379524199998</v>
          </cell>
          <cell r="GK64">
            <v>0.36564385891000001</v>
          </cell>
          <cell r="GL64">
            <v>0.38205182552299999</v>
          </cell>
          <cell r="GM64">
            <v>0.37541478872299999</v>
          </cell>
          <cell r="GN64">
            <v>0.36340135335899998</v>
          </cell>
          <cell r="GO64">
            <v>0.35886293649700002</v>
          </cell>
          <cell r="GP64">
            <v>0.36557286977800002</v>
          </cell>
          <cell r="GQ64">
            <v>0.37311577796899997</v>
          </cell>
          <cell r="GR64">
            <v>0.38150960207000001</v>
          </cell>
          <cell r="GS64">
            <v>0.360092520714</v>
          </cell>
          <cell r="GT64">
            <v>0.37057954072999999</v>
          </cell>
          <cell r="GU64">
            <v>0.37184256315199998</v>
          </cell>
          <cell r="GV64">
            <v>0.394102334976</v>
          </cell>
          <cell r="GW64">
            <v>0.36410635709799999</v>
          </cell>
          <cell r="GX64">
            <v>0.36218851804699997</v>
          </cell>
          <cell r="GY64">
            <v>0.34630459546999998</v>
          </cell>
          <cell r="GZ64">
            <v>0.34854948520700002</v>
          </cell>
          <cell r="HA64">
            <v>0.38173860311500002</v>
          </cell>
          <cell r="HB64">
            <v>0.38673526048700002</v>
          </cell>
          <cell r="HC64">
            <v>0.38467013835899999</v>
          </cell>
          <cell r="HD64">
            <v>0.358357548714</v>
          </cell>
          <cell r="HE64">
            <v>0.36929196119300001</v>
          </cell>
          <cell r="HF64">
            <v>0.37893557548500001</v>
          </cell>
          <cell r="HG64">
            <v>0.36976671218899998</v>
          </cell>
          <cell r="HH64">
            <v>0.41307449340800001</v>
          </cell>
          <cell r="HI64">
            <v>0.37572437524800001</v>
          </cell>
          <cell r="HJ64">
            <v>0.38065212965</v>
          </cell>
          <cell r="HK64">
            <v>0.38236272335100002</v>
          </cell>
          <cell r="HL64">
            <v>0.36357510089900003</v>
          </cell>
          <cell r="HM64">
            <v>0.38478183746299999</v>
          </cell>
          <cell r="HN64">
            <v>0.39602458477000002</v>
          </cell>
          <cell r="HO64">
            <v>0.35348773002599998</v>
          </cell>
          <cell r="HP64">
            <v>0.34592473506900001</v>
          </cell>
          <cell r="HQ64">
            <v>0.374854922295</v>
          </cell>
          <cell r="HR64">
            <v>0.37832039594700001</v>
          </cell>
          <cell r="HS64">
            <v>0.38298439979600002</v>
          </cell>
          <cell r="HT64">
            <v>0.34647446870800003</v>
          </cell>
          <cell r="HU64">
            <v>0.375783979893</v>
          </cell>
          <cell r="HV64">
            <v>0.36341857910199998</v>
          </cell>
          <cell r="HW64">
            <v>0.357784450054</v>
          </cell>
          <cell r="HX64">
            <v>0.36349701881399998</v>
          </cell>
          <cell r="HY64">
            <v>0.36034137010599998</v>
          </cell>
          <cell r="HZ64">
            <v>0.36810743808700003</v>
          </cell>
          <cell r="IA64">
            <v>0.36957174539600002</v>
          </cell>
          <cell r="IB64">
            <v>0.35332959890400001</v>
          </cell>
          <cell r="IC64">
            <v>0.35623961687099998</v>
          </cell>
          <cell r="ID64">
            <v>0.37647795677200002</v>
          </cell>
          <cell r="IE64">
            <v>0.37140154838599998</v>
          </cell>
          <cell r="IF64">
            <v>0.37008702755</v>
          </cell>
          <cell r="IG64">
            <v>0.34903353452699998</v>
          </cell>
          <cell r="IH64">
            <v>0.36429321765900002</v>
          </cell>
          <cell r="II64">
            <v>0.38654923439</v>
          </cell>
          <cell r="IJ64">
            <v>0.34516453742999997</v>
          </cell>
          <cell r="IK64">
            <v>0.376180112362</v>
          </cell>
          <cell r="IL64">
            <v>0.37123334407800002</v>
          </cell>
          <cell r="IM64">
            <v>0.38293427228900001</v>
          </cell>
          <cell r="IN64">
            <v>0.38132739067100002</v>
          </cell>
          <cell r="IO64">
            <v>0.39599013328600002</v>
          </cell>
          <cell r="IP64">
            <v>0.34645670652400001</v>
          </cell>
          <cell r="IQ64">
            <v>0.39444196224200001</v>
          </cell>
          <cell r="IR64">
            <v>0.366375774145</v>
          </cell>
          <cell r="IS64">
            <v>1.4693944715000001E-2</v>
          </cell>
          <cell r="IT64">
            <v>24.933792114300001</v>
          </cell>
        </row>
        <row r="65">
          <cell r="A65" t="str">
            <v>SNP_CZ_4326755_C719T_W240._ethA</v>
          </cell>
          <cell r="B65">
            <v>0.25865143537500002</v>
          </cell>
          <cell r="C65">
            <v>0.26420760154700001</v>
          </cell>
          <cell r="D65">
            <v>0.27839607000400002</v>
          </cell>
          <cell r="E65">
            <v>0.28677606582600002</v>
          </cell>
          <cell r="F65">
            <v>0.25979846715900001</v>
          </cell>
          <cell r="G65">
            <v>0.285311639309</v>
          </cell>
          <cell r="H65">
            <v>0.28515350818599999</v>
          </cell>
          <cell r="I65">
            <v>0.27514064311999997</v>
          </cell>
          <cell r="J65">
            <v>0.26547998189900002</v>
          </cell>
          <cell r="K65">
            <v>0.274317741394</v>
          </cell>
          <cell r="L65">
            <v>0.28694981336600001</v>
          </cell>
          <cell r="M65">
            <v>0.26517850160599998</v>
          </cell>
          <cell r="N65">
            <v>0.28011447191200001</v>
          </cell>
          <cell r="O65">
            <v>0.27542990446100002</v>
          </cell>
          <cell r="P65">
            <v>0.27611178159700001</v>
          </cell>
          <cell r="Q65">
            <v>0.25904279947300002</v>
          </cell>
          <cell r="R65">
            <v>0.26712489128099998</v>
          </cell>
          <cell r="S65">
            <v>0.28022634983099998</v>
          </cell>
          <cell r="T65">
            <v>0.282751321793</v>
          </cell>
          <cell r="U65">
            <v>0.27711671590800002</v>
          </cell>
          <cell r="V65">
            <v>0.25802588462800002</v>
          </cell>
          <cell r="W65">
            <v>0.29591917991599997</v>
          </cell>
          <cell r="X65">
            <v>0.26053321361499998</v>
          </cell>
          <cell r="Y65">
            <v>0.27487546205500002</v>
          </cell>
          <cell r="Z65">
            <v>0.27551639080000001</v>
          </cell>
          <cell r="AA65">
            <v>0.285267472267</v>
          </cell>
          <cell r="AB65">
            <v>0.27904909849199999</v>
          </cell>
          <cell r="AC65">
            <v>0.26887458562900002</v>
          </cell>
          <cell r="AD65">
            <v>0.27808260917700001</v>
          </cell>
          <cell r="AE65">
            <v>0.27316540479700002</v>
          </cell>
          <cell r="AF65">
            <v>0.28252434730499998</v>
          </cell>
          <cell r="AG65">
            <v>0.28775709867499999</v>
          </cell>
          <cell r="AH65">
            <v>0.28121489286399998</v>
          </cell>
          <cell r="AI65">
            <v>0.277643740177</v>
          </cell>
          <cell r="AJ65">
            <v>0.274613440037</v>
          </cell>
          <cell r="AK65">
            <v>0.272580325603</v>
          </cell>
          <cell r="AL65">
            <v>0.28057050704999997</v>
          </cell>
          <cell r="AM65">
            <v>0.26765286922499998</v>
          </cell>
          <cell r="AN65">
            <v>0.27873706817600002</v>
          </cell>
          <cell r="AO65">
            <v>0.28313905000700001</v>
          </cell>
          <cell r="AP65">
            <v>0.268695175648</v>
          </cell>
          <cell r="AQ65">
            <v>0.286912798882</v>
          </cell>
          <cell r="AR65">
            <v>0.26520019769699998</v>
          </cell>
          <cell r="AS65">
            <v>0.280136048794</v>
          </cell>
          <cell r="AT65">
            <v>0.28768897056600001</v>
          </cell>
          <cell r="AU65">
            <v>0.28584462404299998</v>
          </cell>
          <cell r="AV65">
            <v>0.28328502178199999</v>
          </cell>
          <cell r="AW65">
            <v>0.27645438909499997</v>
          </cell>
          <cell r="AX65">
            <v>0.289721250534</v>
          </cell>
          <cell r="AY65">
            <v>0.27210694551499998</v>
          </cell>
          <cell r="AZ65">
            <v>0.27150273323099999</v>
          </cell>
          <cell r="BA65">
            <v>0.28720796108199997</v>
          </cell>
          <cell r="BB65">
            <v>0.27467399835599998</v>
          </cell>
          <cell r="BC65">
            <v>0.28814876079599999</v>
          </cell>
          <cell r="BD65">
            <v>0.28076010942500002</v>
          </cell>
          <cell r="BE65">
            <v>0.281086921692</v>
          </cell>
          <cell r="BF65">
            <v>0.29031801223800002</v>
          </cell>
          <cell r="BG65">
            <v>0.29792928695699999</v>
          </cell>
          <cell r="BH65">
            <v>0.29114699363699997</v>
          </cell>
          <cell r="BI65">
            <v>0.29596585035299999</v>
          </cell>
          <cell r="BJ65">
            <v>0.285477638245</v>
          </cell>
          <cell r="BK65">
            <v>0.28460383415200002</v>
          </cell>
          <cell r="BL65">
            <v>0.31106400489800001</v>
          </cell>
          <cell r="BM65">
            <v>0.28351998329200001</v>
          </cell>
          <cell r="BN65">
            <v>0.286499261856</v>
          </cell>
          <cell r="BO65">
            <v>0.29725140333200001</v>
          </cell>
          <cell r="BP65">
            <v>0.28657317161599999</v>
          </cell>
          <cell r="BQ65">
            <v>0.31666994094799999</v>
          </cell>
          <cell r="BR65">
            <v>0.30452960729599998</v>
          </cell>
          <cell r="BS65">
            <v>0.28154385089900003</v>
          </cell>
          <cell r="BT65">
            <v>0.28191423416099998</v>
          </cell>
          <cell r="BU65">
            <v>0.28275614976899999</v>
          </cell>
          <cell r="BV65">
            <v>0.291137337685</v>
          </cell>
          <cell r="BW65">
            <v>0.291135013103</v>
          </cell>
          <cell r="BX65">
            <v>0.29661273956299999</v>
          </cell>
          <cell r="BY65">
            <v>0.284282624722</v>
          </cell>
          <cell r="BZ65">
            <v>0.27398765087100002</v>
          </cell>
          <cell r="CA65">
            <v>0.26113271713300001</v>
          </cell>
          <cell r="CB65">
            <v>0.283514022827</v>
          </cell>
          <cell r="CC65">
            <v>0.27775442600299999</v>
          </cell>
          <cell r="CD65">
            <v>0.29558163881299998</v>
          </cell>
          <cell r="CE65">
            <v>0.27855795621899998</v>
          </cell>
          <cell r="CF65">
            <v>0.29605913162199998</v>
          </cell>
          <cell r="CG65">
            <v>0.27497363090499999</v>
          </cell>
          <cell r="CH65">
            <v>0.27874749898899998</v>
          </cell>
          <cell r="CI65">
            <v>0.29205650091200003</v>
          </cell>
          <cell r="CJ65">
            <v>0.278374910355</v>
          </cell>
          <cell r="CK65">
            <v>0.28843218088200001</v>
          </cell>
          <cell r="CL65">
            <v>0.29493343830099999</v>
          </cell>
          <cell r="CM65">
            <v>0.28592890501000001</v>
          </cell>
          <cell r="CN65">
            <v>0.29084724187900002</v>
          </cell>
          <cell r="CO65">
            <v>0.28865432739300001</v>
          </cell>
          <cell r="CP65">
            <v>0.29583024978599998</v>
          </cell>
          <cell r="CQ65">
            <v>0.28556579351400002</v>
          </cell>
          <cell r="CR65">
            <v>0.29140543937699998</v>
          </cell>
          <cell r="CS65">
            <v>0.27832150459299998</v>
          </cell>
          <cell r="CT65">
            <v>0.281618893147</v>
          </cell>
          <cell r="CU65">
            <v>0.30674302578000001</v>
          </cell>
          <cell r="CV65">
            <v>0.28441494703300002</v>
          </cell>
          <cell r="CW65">
            <v>0.27636742591899999</v>
          </cell>
          <cell r="CX65">
            <v>0.27795827388799998</v>
          </cell>
          <cell r="CY65">
            <v>0.270367026329</v>
          </cell>
          <cell r="CZ65">
            <v>0.28087300062199999</v>
          </cell>
          <cell r="DA65">
            <v>0.27441304922100002</v>
          </cell>
          <cell r="DB65">
            <v>0.29055541753800002</v>
          </cell>
          <cell r="DC65">
            <v>0.26079189777400003</v>
          </cell>
          <cell r="DD65">
            <v>0.26430326700200002</v>
          </cell>
          <cell r="DE65">
            <v>0.272619068623</v>
          </cell>
          <cell r="DF65">
            <v>0.294018685818</v>
          </cell>
          <cell r="DG65">
            <v>0.26708251237899999</v>
          </cell>
          <cell r="DH65">
            <v>0.27849292755100002</v>
          </cell>
          <cell r="DI65">
            <v>0.27974665164899998</v>
          </cell>
          <cell r="DJ65">
            <v>0.270471334457</v>
          </cell>
          <cell r="DK65">
            <v>0.28701764345199998</v>
          </cell>
          <cell r="DL65">
            <v>0.30305838584900002</v>
          </cell>
          <cell r="DM65">
            <v>0.28300607204400002</v>
          </cell>
          <cell r="DN65">
            <v>0.27468281984300003</v>
          </cell>
          <cell r="DO65">
            <v>0.28312402963599997</v>
          </cell>
          <cell r="DP65">
            <v>0.27843177318599999</v>
          </cell>
          <cell r="DQ65">
            <v>0.29595333337800001</v>
          </cell>
          <cell r="DR65">
            <v>0.28344231843899997</v>
          </cell>
          <cell r="DS65">
            <v>0.29315185546900002</v>
          </cell>
          <cell r="DT65">
            <v>0.283306181431</v>
          </cell>
          <cell r="DU65">
            <v>0.28384131193200002</v>
          </cell>
          <cell r="DV65">
            <v>0.27811610698700001</v>
          </cell>
          <cell r="DW65">
            <v>0.29605686664600001</v>
          </cell>
          <cell r="DX65">
            <v>0.28271907567999999</v>
          </cell>
          <cell r="DY65">
            <v>0.28695923089999997</v>
          </cell>
          <cell r="DZ65">
            <v>0.28449064493199999</v>
          </cell>
          <cell r="EA65">
            <v>0.269679069519</v>
          </cell>
          <cell r="EB65">
            <v>0.28008544445</v>
          </cell>
          <cell r="EC65">
            <v>0.27035450935400002</v>
          </cell>
          <cell r="ED65">
            <v>0.28420692682299997</v>
          </cell>
          <cell r="EE65">
            <v>0.28302437067000003</v>
          </cell>
          <cell r="EF65">
            <v>0.27348005771599998</v>
          </cell>
          <cell r="EG65">
            <v>0.28656518459300001</v>
          </cell>
          <cell r="EH65">
            <v>0.26878589391699997</v>
          </cell>
          <cell r="EI65">
            <v>0.28297799825699999</v>
          </cell>
          <cell r="EJ65">
            <v>0.28725653886800001</v>
          </cell>
          <cell r="EK65">
            <v>0.29617172479600001</v>
          </cell>
          <cell r="EL65">
            <v>0.28374880552300003</v>
          </cell>
          <cell r="EM65">
            <v>0.28959256410599998</v>
          </cell>
          <cell r="EN65">
            <v>0.25923019647599999</v>
          </cell>
          <cell r="EO65">
            <v>0.26569950580599999</v>
          </cell>
          <cell r="EP65">
            <v>0.27828991413100002</v>
          </cell>
          <cell r="EQ65">
            <v>0.28979468345600001</v>
          </cell>
          <cell r="ER65">
            <v>0.267952084541</v>
          </cell>
          <cell r="ES65">
            <v>0.279212117195</v>
          </cell>
          <cell r="ET65">
            <v>0.27972280979199998</v>
          </cell>
          <cell r="EU65">
            <v>0.270126760006</v>
          </cell>
          <cell r="EV65">
            <v>0.27744233608199997</v>
          </cell>
          <cell r="EW65">
            <v>0.284260749817</v>
          </cell>
          <cell r="EX65">
            <v>0.295065581799</v>
          </cell>
          <cell r="EY65">
            <v>0.29744935035699999</v>
          </cell>
          <cell r="EZ65">
            <v>0.29354661703099999</v>
          </cell>
          <cell r="FA65">
            <v>0.29802590608599999</v>
          </cell>
          <cell r="FB65">
            <v>0.28155142068900002</v>
          </cell>
          <cell r="FC65">
            <v>0.28595888614699999</v>
          </cell>
          <cell r="FD65">
            <v>0.29631066322299998</v>
          </cell>
          <cell r="FE65">
            <v>0.28576761484099999</v>
          </cell>
          <cell r="FF65">
            <v>0.284790277481</v>
          </cell>
          <cell r="FG65">
            <v>0.28208380937600003</v>
          </cell>
          <cell r="FH65">
            <v>0.302953600883</v>
          </cell>
          <cell r="FI65">
            <v>0.29092407226599998</v>
          </cell>
          <cell r="FJ65">
            <v>0.28842490911500002</v>
          </cell>
          <cell r="FK65">
            <v>0.29303824901600001</v>
          </cell>
          <cell r="FL65">
            <v>0.31237602233900003</v>
          </cell>
          <cell r="FM65">
            <v>0.30493682622899998</v>
          </cell>
          <cell r="FN65">
            <v>0.29201871156699999</v>
          </cell>
          <cell r="FO65">
            <v>0.28842139244100001</v>
          </cell>
          <cell r="FP65">
            <v>0.26665425300599999</v>
          </cell>
          <cell r="FQ65">
            <v>0.28726702928499998</v>
          </cell>
          <cell r="FR65">
            <v>0.29014366865199998</v>
          </cell>
          <cell r="FS65">
            <v>0.30535852909099997</v>
          </cell>
          <cell r="FT65">
            <v>0.28059285879099999</v>
          </cell>
          <cell r="FU65">
            <v>0.26298218965499998</v>
          </cell>
          <cell r="FV65">
            <v>0.28285431861900001</v>
          </cell>
          <cell r="FW65">
            <v>0.269043445587</v>
          </cell>
          <cell r="FX65">
            <v>0.28868728876100003</v>
          </cell>
          <cell r="FY65">
            <v>0.29933017492300001</v>
          </cell>
          <cell r="FZ65">
            <v>0.29968386888499998</v>
          </cell>
          <cell r="GA65">
            <v>0.30459696054500002</v>
          </cell>
          <cell r="GB65">
            <v>0.30315035581599997</v>
          </cell>
          <cell r="GC65">
            <v>0.29227226972600001</v>
          </cell>
          <cell r="GD65">
            <v>0.31006097793600002</v>
          </cell>
          <cell r="GE65">
            <v>0.29650270938899997</v>
          </cell>
          <cell r="GF65">
            <v>0.29968637228</v>
          </cell>
          <cell r="GG65">
            <v>0.28470468521100001</v>
          </cell>
          <cell r="GH65">
            <v>0.28831875324200001</v>
          </cell>
          <cell r="GI65">
            <v>0.28990960121199999</v>
          </cell>
          <cell r="GJ65">
            <v>0.295953691006</v>
          </cell>
          <cell r="GK65">
            <v>0.29329937696500002</v>
          </cell>
          <cell r="GL65">
            <v>0.29190611839300001</v>
          </cell>
          <cell r="GM65">
            <v>0.28808492422100002</v>
          </cell>
          <cell r="GN65">
            <v>0.29051786661099999</v>
          </cell>
          <cell r="GO65">
            <v>0.27290737628900003</v>
          </cell>
          <cell r="GP65">
            <v>0.28182685375200001</v>
          </cell>
          <cell r="GQ65">
            <v>0.29548859596299998</v>
          </cell>
          <cell r="GR65">
            <v>0.30436301231399998</v>
          </cell>
          <cell r="GS65">
            <v>0.28624171018599998</v>
          </cell>
          <cell r="GT65">
            <v>0.29693549871399999</v>
          </cell>
          <cell r="GU65">
            <v>0.289640009403</v>
          </cell>
          <cell r="GV65">
            <v>0.308852493763</v>
          </cell>
          <cell r="GW65">
            <v>0.28005659580199999</v>
          </cell>
          <cell r="GX65">
            <v>0.28566795587499999</v>
          </cell>
          <cell r="GY65">
            <v>0.27275508642200003</v>
          </cell>
          <cell r="GZ65">
            <v>0.27154183387800002</v>
          </cell>
          <cell r="HA65">
            <v>0.28769636154200001</v>
          </cell>
          <cell r="HB65">
            <v>0.29868966340999997</v>
          </cell>
          <cell r="HC65">
            <v>0.29718863964100001</v>
          </cell>
          <cell r="HD65">
            <v>0.27627819776500001</v>
          </cell>
          <cell r="HE65">
            <v>0.28047192096700002</v>
          </cell>
          <cell r="HF65">
            <v>0.30488258600200002</v>
          </cell>
          <cell r="HG65">
            <v>0.28330218792</v>
          </cell>
          <cell r="HH65">
            <v>0.31686609983399999</v>
          </cell>
          <cell r="HI65">
            <v>0.297489106655</v>
          </cell>
          <cell r="HJ65">
            <v>0.30087280273400002</v>
          </cell>
          <cell r="HK65">
            <v>0.29947441816300002</v>
          </cell>
          <cell r="HL65">
            <v>0.286451876163</v>
          </cell>
          <cell r="HM65">
            <v>0.298635542393</v>
          </cell>
          <cell r="HN65">
            <v>0.30514228344</v>
          </cell>
          <cell r="HO65">
            <v>0.27778249979000003</v>
          </cell>
          <cell r="HP65">
            <v>0.28182131051999998</v>
          </cell>
          <cell r="HQ65">
            <v>0.29940575361299998</v>
          </cell>
          <cell r="HR65">
            <v>0.29511964321099998</v>
          </cell>
          <cell r="HS65">
            <v>0.30039960146</v>
          </cell>
          <cell r="HT65">
            <v>0.27110564708700002</v>
          </cell>
          <cell r="HU65">
            <v>0.28265827894200002</v>
          </cell>
          <cell r="HV65">
            <v>0.28051686286900002</v>
          </cell>
          <cell r="HW65">
            <v>0.276296913624</v>
          </cell>
          <cell r="HX65">
            <v>0.27684628963500002</v>
          </cell>
          <cell r="HY65">
            <v>0.28266602754600001</v>
          </cell>
          <cell r="HZ65">
            <v>0.28561323881099998</v>
          </cell>
          <cell r="IA65">
            <v>0.288048863411</v>
          </cell>
          <cell r="IB65">
            <v>0.276318430901</v>
          </cell>
          <cell r="IC65">
            <v>0.26135802269000002</v>
          </cell>
          <cell r="ID65">
            <v>0.28173905611</v>
          </cell>
          <cell r="IE65">
            <v>0.28966003656400002</v>
          </cell>
          <cell r="IF65">
            <v>0.28365796804400001</v>
          </cell>
          <cell r="IG65">
            <v>0.27690756320999999</v>
          </cell>
          <cell r="IH65">
            <v>0.28321152925499998</v>
          </cell>
          <cell r="II65">
            <v>0.30170369148300002</v>
          </cell>
          <cell r="IJ65">
            <v>0.27343899011599998</v>
          </cell>
          <cell r="IK65">
            <v>0.29085105657600002</v>
          </cell>
          <cell r="IL65">
            <v>0.292765974998</v>
          </cell>
          <cell r="IM65">
            <v>0.29655075073199999</v>
          </cell>
          <cell r="IN65">
            <v>0.28938025236100001</v>
          </cell>
          <cell r="IO65">
            <v>0.29377031326300002</v>
          </cell>
          <cell r="IP65">
            <v>0.27167910337399998</v>
          </cell>
          <cell r="IQ65">
            <v>0.30726653337499998</v>
          </cell>
          <cell r="IR65">
            <v>0.28451749682400002</v>
          </cell>
          <cell r="IS65">
            <v>1.1538502760199999E-2</v>
          </cell>
          <cell r="IT65">
            <v>24.658094406099998</v>
          </cell>
        </row>
        <row r="66">
          <cell r="A66" t="str">
            <v>SNP_CN_4327409_T65G_H22P_ethA</v>
          </cell>
          <cell r="B66">
            <v>-0.39618051052100001</v>
          </cell>
          <cell r="C66">
            <v>-0.39053422212599997</v>
          </cell>
          <cell r="D66">
            <v>-0.383762776852</v>
          </cell>
          <cell r="E66">
            <v>-0.40756541490600001</v>
          </cell>
          <cell r="F66">
            <v>-0.39742332696900001</v>
          </cell>
          <cell r="G66">
            <v>-0.41092461347600001</v>
          </cell>
          <cell r="H66">
            <v>-0.391798138618</v>
          </cell>
          <cell r="I66">
            <v>-0.39722335338600001</v>
          </cell>
          <cell r="J66">
            <v>-0.42054241895700001</v>
          </cell>
          <cell r="K66">
            <v>-0.41791304945899999</v>
          </cell>
          <cell r="L66">
            <v>-0.40568536519999998</v>
          </cell>
          <cell r="M66">
            <v>-0.416381776333</v>
          </cell>
          <cell r="N66">
            <v>-0.40834200382199998</v>
          </cell>
          <cell r="O66">
            <v>-0.39594066143000001</v>
          </cell>
          <cell r="P66">
            <v>-0.40908154845200001</v>
          </cell>
          <cell r="Q66">
            <v>-0.43075379729300001</v>
          </cell>
          <cell r="R66">
            <v>-0.43638318777099999</v>
          </cell>
          <cell r="S66">
            <v>-0.41420403122900001</v>
          </cell>
          <cell r="T66">
            <v>-0.39743423461900002</v>
          </cell>
          <cell r="U66">
            <v>-0.42242422699900001</v>
          </cell>
          <cell r="V66">
            <v>-0.42771714925799997</v>
          </cell>
          <cell r="W66">
            <v>-0.42026191949800001</v>
          </cell>
          <cell r="X66">
            <v>-0.447768986225</v>
          </cell>
          <cell r="Y66">
            <v>-0.41785347461700001</v>
          </cell>
          <cell r="Z66">
            <v>-0.43094581365599999</v>
          </cell>
          <cell r="AA66">
            <v>-0.41958242654799999</v>
          </cell>
          <cell r="AB66">
            <v>-0.415680199862</v>
          </cell>
          <cell r="AC66">
            <v>-0.43234622478500001</v>
          </cell>
          <cell r="AD66">
            <v>-0.43099054694200001</v>
          </cell>
          <cell r="AE66">
            <v>-0.44965994358099998</v>
          </cell>
          <cell r="AF66">
            <v>-0.426469802856</v>
          </cell>
          <cell r="AG66">
            <v>-0.43757596611999999</v>
          </cell>
          <cell r="AH66">
            <v>-0.441306114197</v>
          </cell>
          <cell r="AI66">
            <v>-0.43611663579900001</v>
          </cell>
          <cell r="AJ66">
            <v>-0.42601051926599998</v>
          </cell>
          <cell r="AK66">
            <v>-0.43295967578900002</v>
          </cell>
          <cell r="AL66">
            <v>-0.446218907833</v>
          </cell>
          <cell r="AM66">
            <v>-0.40733611583700002</v>
          </cell>
          <cell r="AN66">
            <v>-0.42391923069999998</v>
          </cell>
          <cell r="AO66">
            <v>-0.42541486024899999</v>
          </cell>
          <cell r="AP66">
            <v>-0.44113820791199998</v>
          </cell>
          <cell r="AQ66">
            <v>-0.44935950636900002</v>
          </cell>
          <cell r="AR66">
            <v>-0.43899321556100002</v>
          </cell>
          <cell r="AS66">
            <v>-0.42847234010700003</v>
          </cell>
          <cell r="AT66">
            <v>-0.42384192347499999</v>
          </cell>
          <cell r="AU66">
            <v>-0.45539426803600003</v>
          </cell>
          <cell r="AV66">
            <v>-0.42524784803400001</v>
          </cell>
          <cell r="AW66">
            <v>-0.43452560901600001</v>
          </cell>
          <cell r="AX66">
            <v>-0.43117150664300002</v>
          </cell>
          <cell r="AY66">
            <v>-0.44130021333699998</v>
          </cell>
          <cell r="AZ66">
            <v>-0.42748528718899997</v>
          </cell>
          <cell r="BA66">
            <v>-0.44331270456299998</v>
          </cell>
          <cell r="BB66">
            <v>-0.43709880113600003</v>
          </cell>
          <cell r="BC66">
            <v>-0.43464702367800001</v>
          </cell>
          <cell r="BD66">
            <v>-0.43925616145099999</v>
          </cell>
          <cell r="BE66">
            <v>-0.43468183279</v>
          </cell>
          <cell r="BF66">
            <v>-0.44294628500900002</v>
          </cell>
          <cell r="BG66">
            <v>-0.41992646455799998</v>
          </cell>
          <cell r="BH66">
            <v>-0.43639177084000003</v>
          </cell>
          <cell r="BI66">
            <v>-0.44789117574699999</v>
          </cell>
          <cell r="BJ66">
            <v>-0.44141209125500003</v>
          </cell>
          <cell r="BK66">
            <v>-0.42960470914799997</v>
          </cell>
          <cell r="BL66">
            <v>-0.43834760785100002</v>
          </cell>
          <cell r="BM66">
            <v>-0.43040752410900002</v>
          </cell>
          <cell r="BN66">
            <v>-0.46496212482499999</v>
          </cell>
          <cell r="BO66">
            <v>-0.43534278869600002</v>
          </cell>
          <cell r="BP66">
            <v>-0.448035418987</v>
          </cell>
          <cell r="BQ66">
            <v>-0.41604256629899999</v>
          </cell>
          <cell r="BR66">
            <v>-0.450359553099</v>
          </cell>
          <cell r="BS66">
            <v>-0.43998795747800001</v>
          </cell>
          <cell r="BT66">
            <v>-0.44415700435599997</v>
          </cell>
          <cell r="BU66">
            <v>-0.46147784590699997</v>
          </cell>
          <cell r="BV66">
            <v>-0.44876515865299998</v>
          </cell>
          <cell r="BW66">
            <v>-0.43173891305899997</v>
          </cell>
          <cell r="BX66">
            <v>-0.45062208175700003</v>
          </cell>
          <cell r="BY66">
            <v>-0.44682377576799998</v>
          </cell>
          <cell r="BZ66">
            <v>-0.44418001174900001</v>
          </cell>
          <cell r="CA66">
            <v>-0.44419413805000002</v>
          </cell>
          <cell r="CB66">
            <v>-0.45334255695300002</v>
          </cell>
          <cell r="CC66">
            <v>-0.45789879560500002</v>
          </cell>
          <cell r="CD66">
            <v>-0.441352635622</v>
          </cell>
          <cell r="CE66">
            <v>-0.449455678463</v>
          </cell>
          <cell r="CF66">
            <v>-0.45527577400199998</v>
          </cell>
          <cell r="CG66">
            <v>-0.43239319324499997</v>
          </cell>
          <cell r="CH66">
            <v>-0.45113795995700001</v>
          </cell>
          <cell r="CI66">
            <v>-0.45305448770500001</v>
          </cell>
          <cell r="CJ66">
            <v>-0.44193303585100002</v>
          </cell>
          <cell r="CK66">
            <v>-0.45668762922299999</v>
          </cell>
          <cell r="CL66">
            <v>-0.46179261803600002</v>
          </cell>
          <cell r="CM66">
            <v>-0.428205132484</v>
          </cell>
          <cell r="CN66">
            <v>-0.44324648380300002</v>
          </cell>
          <cell r="CO66">
            <v>-0.45042046904600003</v>
          </cell>
          <cell r="CP66">
            <v>-0.45276844501500002</v>
          </cell>
          <cell r="CQ66">
            <v>-0.43882930278799998</v>
          </cell>
          <cell r="CR66">
            <v>-0.44960588216800002</v>
          </cell>
          <cell r="CS66">
            <v>-0.45060294866599998</v>
          </cell>
          <cell r="CT66">
            <v>-0.44858729839299999</v>
          </cell>
          <cell r="CU66">
            <v>-0.43142828345299999</v>
          </cell>
          <cell r="CV66">
            <v>-0.430467903614</v>
          </cell>
          <cell r="CW66">
            <v>-0.45311772823300001</v>
          </cell>
          <cell r="CX66">
            <v>-0.44971990585299998</v>
          </cell>
          <cell r="CY66">
            <v>-0.44932752847700003</v>
          </cell>
          <cell r="CZ66">
            <v>-0.44766566157299997</v>
          </cell>
          <cell r="DA66">
            <v>-0.44711911678299998</v>
          </cell>
          <cell r="DB66">
            <v>-0.43786981701900002</v>
          </cell>
          <cell r="DC66">
            <v>-0.46084684133499998</v>
          </cell>
          <cell r="DD66">
            <v>-0.476499140263</v>
          </cell>
          <cell r="DE66">
            <v>-0.45579862594600001</v>
          </cell>
          <cell r="DF66">
            <v>-0.43431288003899998</v>
          </cell>
          <cell r="DG66">
            <v>-0.43485370278399998</v>
          </cell>
          <cell r="DH66">
            <v>-0.46086263656600002</v>
          </cell>
          <cell r="DI66">
            <v>-0.46529453992800002</v>
          </cell>
          <cell r="DJ66">
            <v>-0.45142260193799999</v>
          </cell>
          <cell r="DK66">
            <v>-0.44051599502599997</v>
          </cell>
          <cell r="DL66">
            <v>-0.43343180417999999</v>
          </cell>
          <cell r="DM66">
            <v>-0.43551290035200002</v>
          </cell>
          <cell r="DN66">
            <v>-0.44662734866100001</v>
          </cell>
          <cell r="DO66">
            <v>-0.42304894328100001</v>
          </cell>
          <cell r="DP66">
            <v>-0.44008272886299998</v>
          </cell>
          <cell r="DQ66">
            <v>-0.44297790527300002</v>
          </cell>
          <cell r="DR66">
            <v>-0.44451308250400001</v>
          </cell>
          <cell r="DS66">
            <v>-0.44193243980399999</v>
          </cell>
          <cell r="DT66">
            <v>-0.44536244869199998</v>
          </cell>
          <cell r="DU66">
            <v>-0.44518232345600001</v>
          </cell>
          <cell r="DV66">
            <v>-0.45912402868300001</v>
          </cell>
          <cell r="DW66">
            <v>-0.44993156194700001</v>
          </cell>
          <cell r="DX66">
            <v>-0.430978775024</v>
          </cell>
          <cell r="DY66">
            <v>-0.44777002930600002</v>
          </cell>
          <cell r="DZ66">
            <v>-0.44690632820100001</v>
          </cell>
          <cell r="EA66">
            <v>-0.449925780296</v>
          </cell>
          <cell r="EB66">
            <v>-0.441716849804</v>
          </cell>
          <cell r="EC66">
            <v>-0.45796811580699998</v>
          </cell>
          <cell r="ED66">
            <v>-0.45107847452200001</v>
          </cell>
          <cell r="EE66">
            <v>-0.456090599298</v>
          </cell>
          <cell r="EF66">
            <v>-0.458985835314</v>
          </cell>
          <cell r="EG66">
            <v>-0.45240104198499997</v>
          </cell>
          <cell r="EH66">
            <v>-0.46104747057000001</v>
          </cell>
          <cell r="EI66">
            <v>-0.437436640263</v>
          </cell>
          <cell r="EJ66">
            <v>-0.45379823446299999</v>
          </cell>
          <cell r="EK66">
            <v>-0.448027729988</v>
          </cell>
          <cell r="EL66">
            <v>-0.46710750460599998</v>
          </cell>
          <cell r="EM66">
            <v>-0.45024690031999998</v>
          </cell>
          <cell r="EN66">
            <v>-0.467126250267</v>
          </cell>
          <cell r="EO66">
            <v>-0.468027889729</v>
          </cell>
          <cell r="EP66">
            <v>-0.47207289934199997</v>
          </cell>
          <cell r="EQ66">
            <v>-0.43089526891699997</v>
          </cell>
          <cell r="ER66">
            <v>-0.45564645528800002</v>
          </cell>
          <cell r="ES66">
            <v>-0.46997988223999998</v>
          </cell>
          <cell r="ET66">
            <v>-0.45991712808599999</v>
          </cell>
          <cell r="EU66">
            <v>-0.46450310945500001</v>
          </cell>
          <cell r="EV66">
            <v>-0.465443730354</v>
          </cell>
          <cell r="EW66">
            <v>-0.45233032107400001</v>
          </cell>
          <cell r="EX66">
            <v>-0.440282464027</v>
          </cell>
          <cell r="EY66">
            <v>-0.43103611469300002</v>
          </cell>
          <cell r="EZ66">
            <v>-0.44199538230899998</v>
          </cell>
          <cell r="FA66">
            <v>-0.45844775438300001</v>
          </cell>
          <cell r="FB66">
            <v>-0.46098315715799998</v>
          </cell>
          <cell r="FC66">
            <v>-0.459691405296</v>
          </cell>
          <cell r="FD66">
            <v>-0.46095204353300001</v>
          </cell>
          <cell r="FE66">
            <v>-0.44580215215699998</v>
          </cell>
          <cell r="FF66">
            <v>-0.47159230709099997</v>
          </cell>
          <cell r="FG66">
            <v>-0.45452439784999998</v>
          </cell>
          <cell r="FH66">
            <v>-0.45637556910499999</v>
          </cell>
          <cell r="FI66">
            <v>-0.44433850050000001</v>
          </cell>
          <cell r="FJ66">
            <v>-0.46321785450000003</v>
          </cell>
          <cell r="FK66">
            <v>-0.437243998051</v>
          </cell>
          <cell r="FL66">
            <v>-0.45236450433699998</v>
          </cell>
          <cell r="FM66">
            <v>-0.43826705217400003</v>
          </cell>
          <cell r="FN66">
            <v>-0.44901072979000001</v>
          </cell>
          <cell r="FO66">
            <v>-0.45140829682400002</v>
          </cell>
          <cell r="FP66">
            <v>-0.46411383152000002</v>
          </cell>
          <cell r="FQ66">
            <v>-0.45533168315900002</v>
          </cell>
          <cell r="FR66">
            <v>-0.452111244202</v>
          </cell>
          <cell r="FS66">
            <v>-0.45522248744999999</v>
          </cell>
          <cell r="FT66">
            <v>-0.46429574489600001</v>
          </cell>
          <cell r="FU66">
            <v>-0.456609129906</v>
          </cell>
          <cell r="FV66">
            <v>-0.46891975402800001</v>
          </cell>
          <cell r="FW66">
            <v>-0.47125169634800002</v>
          </cell>
          <cell r="FX66">
            <v>-0.44964346289599999</v>
          </cell>
          <cell r="FY66">
            <v>-0.463792055845</v>
          </cell>
          <cell r="FZ66">
            <v>-0.44765385985400002</v>
          </cell>
          <cell r="GA66">
            <v>-0.4482832551</v>
          </cell>
          <cell r="GB66">
            <v>-0.46046918630599998</v>
          </cell>
          <cell r="GC66">
            <v>-0.46450781822199999</v>
          </cell>
          <cell r="GD66">
            <v>-0.44686946272900002</v>
          </cell>
          <cell r="GE66">
            <v>-0.45685195922900002</v>
          </cell>
          <cell r="GF66">
            <v>-0.47231733798999997</v>
          </cell>
          <cell r="GG66">
            <v>-0.45515933632900002</v>
          </cell>
          <cell r="GH66">
            <v>-0.48283392190899999</v>
          </cell>
          <cell r="GI66">
            <v>-0.47971069812799999</v>
          </cell>
          <cell r="GJ66">
            <v>-0.45433259010299998</v>
          </cell>
          <cell r="GK66">
            <v>-0.46463501453400002</v>
          </cell>
          <cell r="GL66">
            <v>-0.453779101372</v>
          </cell>
          <cell r="GM66">
            <v>-0.44505590200400003</v>
          </cell>
          <cell r="GN66">
            <v>-0.45603987574600002</v>
          </cell>
          <cell r="GO66">
            <v>-0.46735298633599998</v>
          </cell>
          <cell r="GP66">
            <v>-0.44780126213999999</v>
          </cell>
          <cell r="GQ66">
            <v>-0.47660627961199997</v>
          </cell>
          <cell r="GR66">
            <v>-0.46187630295799997</v>
          </cell>
          <cell r="GS66">
            <v>-0.45832481980299999</v>
          </cell>
          <cell r="GT66">
            <v>-0.44310885667799998</v>
          </cell>
          <cell r="GU66">
            <v>-0.46430373191800001</v>
          </cell>
          <cell r="GV66">
            <v>-0.46030148863800002</v>
          </cell>
          <cell r="GW66">
            <v>-0.46375727653499998</v>
          </cell>
          <cell r="GX66">
            <v>-0.470933258533</v>
          </cell>
          <cell r="GY66">
            <v>-0.47304192185400001</v>
          </cell>
          <cell r="GZ66">
            <v>-0.45573604106900001</v>
          </cell>
          <cell r="HA66">
            <v>-0.43826907873199999</v>
          </cell>
          <cell r="HB66">
            <v>-0.46049848198900001</v>
          </cell>
          <cell r="HC66">
            <v>-0.45805799961100002</v>
          </cell>
          <cell r="HD66">
            <v>-0.461925446987</v>
          </cell>
          <cell r="HE66">
            <v>-0.43599063158000001</v>
          </cell>
          <cell r="HF66">
            <v>-0.47392261028299998</v>
          </cell>
          <cell r="HG66">
            <v>-0.46999913454100001</v>
          </cell>
          <cell r="HH66">
            <v>-0.43706923723199997</v>
          </cell>
          <cell r="HI66">
            <v>-0.46076977253000001</v>
          </cell>
          <cell r="HJ66">
            <v>-0.45803961157799999</v>
          </cell>
          <cell r="HK66">
            <v>-0.45739346742600001</v>
          </cell>
          <cell r="HL66">
            <v>-0.46738111972800001</v>
          </cell>
          <cell r="HM66">
            <v>-0.457644760609</v>
          </cell>
          <cell r="HN66">
            <v>-0.45958721637700001</v>
          </cell>
          <cell r="HO66">
            <v>-0.45249652862500001</v>
          </cell>
          <cell r="HP66">
            <v>-0.47966730594599999</v>
          </cell>
          <cell r="HQ66">
            <v>-0.45572364330300003</v>
          </cell>
          <cell r="HR66">
            <v>-0.44341379404100001</v>
          </cell>
          <cell r="HS66">
            <v>-0.47505950927700002</v>
          </cell>
          <cell r="HT66">
            <v>-0.46059736609500002</v>
          </cell>
          <cell r="HU66">
            <v>-0.46653077006299998</v>
          </cell>
          <cell r="HV66">
            <v>-0.45351678133000001</v>
          </cell>
          <cell r="HW66">
            <v>-0.47378838062299999</v>
          </cell>
          <cell r="HX66">
            <v>-0.45060008764300002</v>
          </cell>
          <cell r="HY66">
            <v>-0.45289435982699999</v>
          </cell>
          <cell r="HZ66">
            <v>-0.462376654148</v>
          </cell>
          <cell r="IA66">
            <v>-0.45576721429799999</v>
          </cell>
          <cell r="IB66">
            <v>-0.45926520228399997</v>
          </cell>
          <cell r="IC66">
            <v>-0.44787424802800002</v>
          </cell>
          <cell r="ID66">
            <v>-0.44873958826100002</v>
          </cell>
          <cell r="IE66">
            <v>-0.45897233486200001</v>
          </cell>
          <cell r="IF66">
            <v>-0.45128399133699998</v>
          </cell>
          <cell r="IG66">
            <v>-0.466807961464</v>
          </cell>
          <cell r="IH66">
            <v>-0.45952939987199998</v>
          </cell>
          <cell r="II66">
            <v>-0.43931940197899999</v>
          </cell>
          <cell r="IJ66">
            <v>-0.49000832438500003</v>
          </cell>
          <cell r="IK66">
            <v>-0.44693827629100003</v>
          </cell>
          <cell r="IL66">
            <v>-0.458430111408</v>
          </cell>
          <cell r="IM66">
            <v>-0.44023990631100002</v>
          </cell>
          <cell r="IN66">
            <v>-0.461761206388</v>
          </cell>
          <cell r="IO66">
            <v>-0.44876378774600001</v>
          </cell>
          <cell r="IP66">
            <v>-0.46471714973400002</v>
          </cell>
          <cell r="IQ66">
            <v>-0.47014373540900001</v>
          </cell>
          <cell r="IR66">
            <v>-0.44622907042499999</v>
          </cell>
          <cell r="IS66">
            <v>1.8148433417099999E-2</v>
          </cell>
          <cell r="IT66">
            <v>-24.587745666499998</v>
          </cell>
        </row>
        <row r="67">
          <cell r="A67" t="str">
            <v>DEL_CF_4326614_d860T_287_ethA</v>
          </cell>
          <cell r="B67">
            <v>0.29654198884999999</v>
          </cell>
          <cell r="C67">
            <v>0.30297708511400001</v>
          </cell>
          <cell r="D67">
            <v>0.31948208808900003</v>
          </cell>
          <cell r="E67">
            <v>0.32955151796299997</v>
          </cell>
          <cell r="F67">
            <v>0.301613986492</v>
          </cell>
          <cell r="G67">
            <v>0.33182913065000003</v>
          </cell>
          <cell r="H67">
            <v>0.33664488792399999</v>
          </cell>
          <cell r="I67">
            <v>0.32196748256699997</v>
          </cell>
          <cell r="J67">
            <v>0.31191414594700001</v>
          </cell>
          <cell r="K67">
            <v>0.32617473602300001</v>
          </cell>
          <cell r="L67">
            <v>0.33990424871399999</v>
          </cell>
          <cell r="M67">
            <v>0.31752157211299997</v>
          </cell>
          <cell r="N67">
            <v>0.33491891622499997</v>
          </cell>
          <cell r="O67">
            <v>0.33250778913500001</v>
          </cell>
          <cell r="P67">
            <v>0.33016264438600001</v>
          </cell>
          <cell r="Q67">
            <v>0.31254160404199999</v>
          </cell>
          <cell r="R67">
            <v>0.32089233398400002</v>
          </cell>
          <cell r="S67">
            <v>0.33952444791800002</v>
          </cell>
          <cell r="T67">
            <v>0.343935549259</v>
          </cell>
          <cell r="U67">
            <v>0.33727216720600001</v>
          </cell>
          <cell r="V67">
            <v>0.31480669975300002</v>
          </cell>
          <cell r="W67">
            <v>0.36122405529000001</v>
          </cell>
          <cell r="X67">
            <v>0.31604093313199999</v>
          </cell>
          <cell r="Y67">
            <v>0.34209734201399999</v>
          </cell>
          <cell r="Z67">
            <v>0.34441971778899999</v>
          </cell>
          <cell r="AA67">
            <v>0.35827350616499998</v>
          </cell>
          <cell r="AB67">
            <v>0.35112684965099999</v>
          </cell>
          <cell r="AC67">
            <v>0.33594423532500001</v>
          </cell>
          <cell r="AD67">
            <v>0.34757876396199999</v>
          </cell>
          <cell r="AE67">
            <v>0.34418141841900002</v>
          </cell>
          <cell r="AF67">
            <v>0.35041731595999998</v>
          </cell>
          <cell r="AG67">
            <v>0.35625773668299998</v>
          </cell>
          <cell r="AH67">
            <v>0.34557616710700001</v>
          </cell>
          <cell r="AI67">
            <v>0.34332454204599999</v>
          </cell>
          <cell r="AJ67">
            <v>0.34088200330700003</v>
          </cell>
          <cell r="AK67">
            <v>0.33510589599599999</v>
          </cell>
          <cell r="AL67">
            <v>0.34318953752499998</v>
          </cell>
          <cell r="AM67">
            <v>0.34132230281800002</v>
          </cell>
          <cell r="AN67">
            <v>0.34433108568199999</v>
          </cell>
          <cell r="AO67">
            <v>0.35161888599399999</v>
          </cell>
          <cell r="AP67">
            <v>0.33452200889599998</v>
          </cell>
          <cell r="AQ67">
            <v>0.354584038258</v>
          </cell>
          <cell r="AR67">
            <v>0.32749891281100002</v>
          </cell>
          <cell r="AS67">
            <v>0.34947514534000002</v>
          </cell>
          <cell r="AT67">
            <v>0.35849261283900002</v>
          </cell>
          <cell r="AU67">
            <v>0.35367035865800001</v>
          </cell>
          <cell r="AV67">
            <v>0.343276202679</v>
          </cell>
          <cell r="AW67">
            <v>0.33480978012099999</v>
          </cell>
          <cell r="AX67">
            <v>0.351876676083</v>
          </cell>
          <cell r="AY67">
            <v>0.33200579881699999</v>
          </cell>
          <cell r="AZ67">
            <v>0.33132565021499999</v>
          </cell>
          <cell r="BA67">
            <v>0.34920179843900001</v>
          </cell>
          <cell r="BB67">
            <v>0.33869761228599998</v>
          </cell>
          <cell r="BC67">
            <v>0.34958362579300001</v>
          </cell>
          <cell r="BD67">
            <v>0.33934003114700001</v>
          </cell>
          <cell r="BE67">
            <v>0.339429438114</v>
          </cell>
          <cell r="BF67">
            <v>0.35473090410199998</v>
          </cell>
          <cell r="BG67">
            <v>0.35723954439200001</v>
          </cell>
          <cell r="BH67">
            <v>0.34689372777900002</v>
          </cell>
          <cell r="BI67">
            <v>0.35335147380800003</v>
          </cell>
          <cell r="BJ67">
            <v>0.34099626541099998</v>
          </cell>
          <cell r="BK67">
            <v>0.33962804079100001</v>
          </cell>
          <cell r="BL67">
            <v>0.36974620819100001</v>
          </cell>
          <cell r="BM67">
            <v>0.34540611505500002</v>
          </cell>
          <cell r="BN67">
            <v>0.343557834625</v>
          </cell>
          <cell r="BO67">
            <v>0.35559463500999999</v>
          </cell>
          <cell r="BP67">
            <v>0.34631085395799999</v>
          </cell>
          <cell r="BQ67">
            <v>0.38021069765100002</v>
          </cell>
          <cell r="BR67">
            <v>0.36190551519399999</v>
          </cell>
          <cell r="BS67">
            <v>0.33917576074599998</v>
          </cell>
          <cell r="BT67">
            <v>0.33613890409500002</v>
          </cell>
          <cell r="BU67">
            <v>0.33727192878700002</v>
          </cell>
          <cell r="BV67">
            <v>0.34942466020599999</v>
          </cell>
          <cell r="BW67">
            <v>0.34994268417399998</v>
          </cell>
          <cell r="BX67">
            <v>0.35488063097</v>
          </cell>
          <cell r="BY67">
            <v>0.340809702873</v>
          </cell>
          <cell r="BZ67">
            <v>0.32549440860700002</v>
          </cell>
          <cell r="CA67">
            <v>0.31216222047800002</v>
          </cell>
          <cell r="CB67">
            <v>0.339032709599</v>
          </cell>
          <cell r="CC67">
            <v>0.33166831731800001</v>
          </cell>
          <cell r="CD67">
            <v>0.35255753994</v>
          </cell>
          <cell r="CE67">
            <v>0.335844278336</v>
          </cell>
          <cell r="CF67">
            <v>0.35158187150999998</v>
          </cell>
          <cell r="CG67">
            <v>0.33533149957699998</v>
          </cell>
          <cell r="CH67">
            <v>0.33542764186899998</v>
          </cell>
          <cell r="CI67">
            <v>0.34996807575200001</v>
          </cell>
          <cell r="CJ67">
            <v>0.33518975973100001</v>
          </cell>
          <cell r="CK67">
            <v>0.35107856988899999</v>
          </cell>
          <cell r="CL67">
            <v>0.35176980495499999</v>
          </cell>
          <cell r="CM67">
            <v>0.34480881690999998</v>
          </cell>
          <cell r="CN67">
            <v>0.35009407997100001</v>
          </cell>
          <cell r="CO67">
            <v>0.34908777475399999</v>
          </cell>
          <cell r="CP67">
            <v>0.35924381017700002</v>
          </cell>
          <cell r="CQ67">
            <v>0.34090596437499998</v>
          </cell>
          <cell r="CR67">
            <v>0.35318219661700001</v>
          </cell>
          <cell r="CS67">
            <v>0.33896046876899999</v>
          </cell>
          <cell r="CT67">
            <v>0.344289362431</v>
          </cell>
          <cell r="CU67">
            <v>0.37255340814600002</v>
          </cell>
          <cell r="CV67">
            <v>0.34570229053500001</v>
          </cell>
          <cell r="CW67">
            <v>0.33513134717900001</v>
          </cell>
          <cell r="CX67">
            <v>0.33928412199000002</v>
          </cell>
          <cell r="CY67">
            <v>0.32960635423700002</v>
          </cell>
          <cell r="CZ67">
            <v>0.35206776857400002</v>
          </cell>
          <cell r="DA67">
            <v>0.33902674913399999</v>
          </cell>
          <cell r="DB67">
            <v>0.35583466291400001</v>
          </cell>
          <cell r="DC67">
            <v>0.32388943433799999</v>
          </cell>
          <cell r="DD67">
            <v>0.32326400280000001</v>
          </cell>
          <cell r="DE67">
            <v>0.33107578754400002</v>
          </cell>
          <cell r="DF67">
            <v>0.35937279462799998</v>
          </cell>
          <cell r="DG67">
            <v>0.32553857564900002</v>
          </cell>
          <cell r="DH67">
            <v>0.33772212266899998</v>
          </cell>
          <cell r="DI67">
            <v>0.34276151657100001</v>
          </cell>
          <cell r="DJ67">
            <v>0.33150023222000002</v>
          </cell>
          <cell r="DK67">
            <v>0.35274469852399998</v>
          </cell>
          <cell r="DL67">
            <v>0.37070453167</v>
          </cell>
          <cell r="DM67">
            <v>0.34653741121300002</v>
          </cell>
          <cell r="DN67">
            <v>0.33662676811199999</v>
          </cell>
          <cell r="DO67">
            <v>0.345481753349</v>
          </cell>
          <cell r="DP67">
            <v>0.34335821866999999</v>
          </cell>
          <cell r="DQ67">
            <v>0.35998445749300001</v>
          </cell>
          <cell r="DR67">
            <v>0.34720677137400002</v>
          </cell>
          <cell r="DS67">
            <v>0.355438768864</v>
          </cell>
          <cell r="DT67">
            <v>0.34857732057599999</v>
          </cell>
          <cell r="DU67">
            <v>0.344219505787</v>
          </cell>
          <cell r="DV67">
            <v>0.33515936136199997</v>
          </cell>
          <cell r="DW67">
            <v>0.355564773083</v>
          </cell>
          <cell r="DX67">
            <v>0.34932965040199998</v>
          </cell>
          <cell r="DY67">
            <v>0.35295110940899999</v>
          </cell>
          <cell r="DZ67">
            <v>0.352324128151</v>
          </cell>
          <cell r="EA67">
            <v>0.33457392454099999</v>
          </cell>
          <cell r="EB67">
            <v>0.34658718109100001</v>
          </cell>
          <cell r="EC67">
            <v>0.33790379762599998</v>
          </cell>
          <cell r="ED67">
            <v>0.35230976343199999</v>
          </cell>
          <cell r="EE67">
            <v>0.34587240219100002</v>
          </cell>
          <cell r="EF67">
            <v>0.336621940136</v>
          </cell>
          <cell r="EG67">
            <v>0.35797733068499998</v>
          </cell>
          <cell r="EH67">
            <v>0.33519762754400001</v>
          </cell>
          <cell r="EI67">
            <v>0.35123980045300002</v>
          </cell>
          <cell r="EJ67">
            <v>0.35481870174399999</v>
          </cell>
          <cell r="EK67">
            <v>0.36707115173299998</v>
          </cell>
          <cell r="EL67">
            <v>0.34465003013599999</v>
          </cell>
          <cell r="EM67">
            <v>0.35669350624099999</v>
          </cell>
          <cell r="EN67">
            <v>0.32035416364699998</v>
          </cell>
          <cell r="EO67">
            <v>0.32489860057800002</v>
          </cell>
          <cell r="EP67">
            <v>0.34071218967400002</v>
          </cell>
          <cell r="EQ67">
            <v>0.36631572246600003</v>
          </cell>
          <cell r="ER67">
            <v>0.33394199609800002</v>
          </cell>
          <cell r="ES67">
            <v>0.33971631526899998</v>
          </cell>
          <cell r="ET67">
            <v>0.34045779705000001</v>
          </cell>
          <cell r="EU67">
            <v>0.32804906368300002</v>
          </cell>
          <cell r="EV67">
            <v>0.33796036243400002</v>
          </cell>
          <cell r="EW67">
            <v>0.35174071788799999</v>
          </cell>
          <cell r="EX67">
            <v>0.357755541801</v>
          </cell>
          <cell r="EY67">
            <v>0.365647733212</v>
          </cell>
          <cell r="EZ67">
            <v>0.35817354917499999</v>
          </cell>
          <cell r="FA67">
            <v>0.36140465736400001</v>
          </cell>
          <cell r="FB67">
            <v>0.34907990694000002</v>
          </cell>
          <cell r="FC67">
            <v>0.34762740135199999</v>
          </cell>
          <cell r="FD67">
            <v>0.35758012533200001</v>
          </cell>
          <cell r="FE67">
            <v>0.35238564014399998</v>
          </cell>
          <cell r="FF67">
            <v>0.339707314968</v>
          </cell>
          <cell r="FG67">
            <v>0.33985996246299999</v>
          </cell>
          <cell r="FH67">
            <v>0.36451858282100003</v>
          </cell>
          <cell r="FI67">
            <v>0.35219401121100002</v>
          </cell>
          <cell r="FJ67">
            <v>0.34623044729199998</v>
          </cell>
          <cell r="FK67">
            <v>0.35646325349800001</v>
          </cell>
          <cell r="FL67">
            <v>0.375917613506</v>
          </cell>
          <cell r="FM67">
            <v>0.37103581428499999</v>
          </cell>
          <cell r="FN67">
            <v>0.35334920883199999</v>
          </cell>
          <cell r="FO67">
            <v>0.35112524032600001</v>
          </cell>
          <cell r="FP67">
            <v>0.31996953487399998</v>
          </cell>
          <cell r="FQ67">
            <v>0.344312429428</v>
          </cell>
          <cell r="FR67">
            <v>0.35056912898999998</v>
          </cell>
          <cell r="FS67">
            <v>0.36264550685899999</v>
          </cell>
          <cell r="FT67">
            <v>0.33407962322200002</v>
          </cell>
          <cell r="FU67">
            <v>0.319062232971</v>
          </cell>
          <cell r="FV67">
            <v>0.33501154184300003</v>
          </cell>
          <cell r="FW67">
            <v>0.32271319627799999</v>
          </cell>
          <cell r="FX67">
            <v>0.34480720758400002</v>
          </cell>
          <cell r="FY67">
            <v>0.35931336879699999</v>
          </cell>
          <cell r="FZ67">
            <v>0.35774821042999999</v>
          </cell>
          <cell r="GA67">
            <v>0.36593830585499998</v>
          </cell>
          <cell r="GB67">
            <v>0.36350870132399998</v>
          </cell>
          <cell r="GC67">
            <v>0.34889221191399999</v>
          </cell>
          <cell r="GD67">
            <v>0.37176322937</v>
          </cell>
          <cell r="GE67">
            <v>0.35416436195399997</v>
          </cell>
          <cell r="GF67">
            <v>0.36296075582499998</v>
          </cell>
          <cell r="GG67">
            <v>0.33932274579999999</v>
          </cell>
          <cell r="GH67">
            <v>0.34278392791700002</v>
          </cell>
          <cell r="GI67">
            <v>0.34307473897899998</v>
          </cell>
          <cell r="GJ67">
            <v>0.35569632053400002</v>
          </cell>
          <cell r="GK67">
            <v>0.35023987293199998</v>
          </cell>
          <cell r="GL67">
            <v>0.356556653976</v>
          </cell>
          <cell r="GM67">
            <v>0.34908843040499998</v>
          </cell>
          <cell r="GN67">
            <v>0.34681773185699999</v>
          </cell>
          <cell r="GO67">
            <v>0.333710372448</v>
          </cell>
          <cell r="GP67">
            <v>0.34481155872300001</v>
          </cell>
          <cell r="GQ67">
            <v>0.35438287258099999</v>
          </cell>
          <cell r="GR67">
            <v>0.36488389968899998</v>
          </cell>
          <cell r="GS67">
            <v>0.34184592962299998</v>
          </cell>
          <cell r="GT67">
            <v>0.355364739895</v>
          </cell>
          <cell r="GU67">
            <v>0.35190701484699999</v>
          </cell>
          <cell r="GV67">
            <v>0.37117302417800002</v>
          </cell>
          <cell r="GW67">
            <v>0.34299445152300001</v>
          </cell>
          <cell r="GX67">
            <v>0.34268593788099999</v>
          </cell>
          <cell r="GY67">
            <v>0.33026075363200003</v>
          </cell>
          <cell r="GZ67">
            <v>0.32942926883700002</v>
          </cell>
          <cell r="HA67">
            <v>0.35547447204600002</v>
          </cell>
          <cell r="HB67">
            <v>0.36057913303400002</v>
          </cell>
          <cell r="HC67">
            <v>0.36190110445000001</v>
          </cell>
          <cell r="HD67">
            <v>0.337575912476</v>
          </cell>
          <cell r="HE67">
            <v>0.343057751656</v>
          </cell>
          <cell r="HF67">
            <v>0.36322581768000001</v>
          </cell>
          <cell r="HG67">
            <v>0.34871971607199997</v>
          </cell>
          <cell r="HH67">
            <v>0.383134663105</v>
          </cell>
          <cell r="HI67">
            <v>0.355272173882</v>
          </cell>
          <cell r="HJ67">
            <v>0.361091077328</v>
          </cell>
          <cell r="HK67">
            <v>0.36190575361299998</v>
          </cell>
          <cell r="HL67">
            <v>0.34366559982299999</v>
          </cell>
          <cell r="HM67">
            <v>0.36002171039600001</v>
          </cell>
          <cell r="HN67">
            <v>0.37059158086799998</v>
          </cell>
          <cell r="HO67">
            <v>0.33392894268000001</v>
          </cell>
          <cell r="HP67">
            <v>0.330832540989</v>
          </cell>
          <cell r="HQ67">
            <v>0.35620802640900001</v>
          </cell>
          <cell r="HR67">
            <v>0.35748362541200002</v>
          </cell>
          <cell r="HS67">
            <v>0.35953742265700001</v>
          </cell>
          <cell r="HT67">
            <v>0.32683759927700001</v>
          </cell>
          <cell r="HU67">
            <v>0.34618532657599999</v>
          </cell>
          <cell r="HV67">
            <v>0.34308689832700001</v>
          </cell>
          <cell r="HW67">
            <v>0.33735293149899998</v>
          </cell>
          <cell r="HX67">
            <v>0.33596277236900002</v>
          </cell>
          <cell r="HY67">
            <v>0.343158662319</v>
          </cell>
          <cell r="HZ67">
            <v>0.34874844551099998</v>
          </cell>
          <cell r="IA67">
            <v>0.34831410646400002</v>
          </cell>
          <cell r="IB67">
            <v>0.3373503685</v>
          </cell>
          <cell r="IC67">
            <v>0.32615095376999997</v>
          </cell>
          <cell r="ID67">
            <v>0.35064762830700003</v>
          </cell>
          <cell r="IE67">
            <v>0.34940594434700001</v>
          </cell>
          <cell r="IF67">
            <v>0.34974908828700002</v>
          </cell>
          <cell r="IG67">
            <v>0.33431655168500002</v>
          </cell>
          <cell r="IH67">
            <v>0.344759762287</v>
          </cell>
          <cell r="II67">
            <v>0.36649298667899999</v>
          </cell>
          <cell r="IJ67">
            <v>0.32968634366999999</v>
          </cell>
          <cell r="IK67">
            <v>0.35687643289600002</v>
          </cell>
          <cell r="IL67">
            <v>0.35504186153400003</v>
          </cell>
          <cell r="IM67">
            <v>0.36238569021200001</v>
          </cell>
          <cell r="IN67">
            <v>0.35707318782800002</v>
          </cell>
          <cell r="IO67">
            <v>0.36775666475300001</v>
          </cell>
          <cell r="IP67">
            <v>0.329190313816</v>
          </cell>
          <cell r="IQ67">
            <v>0.37395858764599998</v>
          </cell>
          <cell r="IR67">
            <v>0.345238894224</v>
          </cell>
          <cell r="IS67">
            <v>1.40465274453E-2</v>
          </cell>
          <cell r="IT67">
            <v>24.578237533599999</v>
          </cell>
        </row>
        <row r="68">
          <cell r="A68" t="str">
            <v>DEL_CF_4326187_d1287C_429_ethA</v>
          </cell>
          <cell r="B68">
            <v>0.30213159322700001</v>
          </cell>
          <cell r="C68">
            <v>0.30837684869799997</v>
          </cell>
          <cell r="D68">
            <v>0.32327044010200001</v>
          </cell>
          <cell r="E68">
            <v>0.33176600933099998</v>
          </cell>
          <cell r="F68">
            <v>0.30248486995700002</v>
          </cell>
          <cell r="G68">
            <v>0.33122682571399997</v>
          </cell>
          <cell r="H68">
            <v>0.33581233024599999</v>
          </cell>
          <cell r="I68">
            <v>0.31977826356900002</v>
          </cell>
          <cell r="J68">
            <v>0.31086200475699999</v>
          </cell>
          <cell r="K68">
            <v>0.32561391592</v>
          </cell>
          <cell r="L68">
            <v>0.33756476640700001</v>
          </cell>
          <cell r="M68">
            <v>0.31373405456499998</v>
          </cell>
          <cell r="N68">
            <v>0.33234900236100001</v>
          </cell>
          <cell r="O68">
            <v>0.32975089549999997</v>
          </cell>
          <cell r="P68">
            <v>0.32879930734599999</v>
          </cell>
          <cell r="Q68">
            <v>0.31114429235500002</v>
          </cell>
          <cell r="R68">
            <v>0.32075095176700003</v>
          </cell>
          <cell r="S68">
            <v>0.33929729461699998</v>
          </cell>
          <cell r="T68">
            <v>0.34159523248700002</v>
          </cell>
          <cell r="U68">
            <v>0.33557939529399999</v>
          </cell>
          <cell r="V68">
            <v>0.31378990411800001</v>
          </cell>
          <cell r="W68">
            <v>0.35926586389499998</v>
          </cell>
          <cell r="X68">
            <v>0.31284725666000002</v>
          </cell>
          <cell r="Y68">
            <v>0.33961206674599997</v>
          </cell>
          <cell r="Z68">
            <v>0.34394884109500001</v>
          </cell>
          <cell r="AA68">
            <v>0.35769957304</v>
          </cell>
          <cell r="AB68">
            <v>0.35144418478</v>
          </cell>
          <cell r="AC68">
            <v>0.33559358119999999</v>
          </cell>
          <cell r="AD68">
            <v>0.34611302614200001</v>
          </cell>
          <cell r="AE68">
            <v>0.33954298496200003</v>
          </cell>
          <cell r="AF68">
            <v>0.34768724441499999</v>
          </cell>
          <cell r="AG68">
            <v>0.35354399681100002</v>
          </cell>
          <cell r="AH68">
            <v>0.34297245740900001</v>
          </cell>
          <cell r="AI68">
            <v>0.33933651447300001</v>
          </cell>
          <cell r="AJ68">
            <v>0.33857804536800001</v>
          </cell>
          <cell r="AK68">
            <v>0.33401989936799997</v>
          </cell>
          <cell r="AL68">
            <v>0.34078884124800002</v>
          </cell>
          <cell r="AM68">
            <v>0.33590310812000002</v>
          </cell>
          <cell r="AN68">
            <v>0.34159916639299998</v>
          </cell>
          <cell r="AO68">
            <v>0.34853971004500001</v>
          </cell>
          <cell r="AP68">
            <v>0.331191301346</v>
          </cell>
          <cell r="AQ68">
            <v>0.34990352392200003</v>
          </cell>
          <cell r="AR68">
            <v>0.32483464479399998</v>
          </cell>
          <cell r="AS68">
            <v>0.34757590293899998</v>
          </cell>
          <cell r="AT68">
            <v>0.35349100828199997</v>
          </cell>
          <cell r="AU68">
            <v>0.35063850879699998</v>
          </cell>
          <cell r="AV68">
            <v>0.34064841270399998</v>
          </cell>
          <cell r="AW68">
            <v>0.333981454372</v>
          </cell>
          <cell r="AX68">
            <v>0.349099397659</v>
          </cell>
          <cell r="AY68">
            <v>0.327803313732</v>
          </cell>
          <cell r="AZ68">
            <v>0.33064514398599998</v>
          </cell>
          <cell r="BA68">
            <v>0.34663021564500002</v>
          </cell>
          <cell r="BB68">
            <v>0.33611452579500001</v>
          </cell>
          <cell r="BC68">
            <v>0.34713762998600001</v>
          </cell>
          <cell r="BD68">
            <v>0.33874815702400002</v>
          </cell>
          <cell r="BE68">
            <v>0.33871787786500002</v>
          </cell>
          <cell r="BF68">
            <v>0.35163843631699998</v>
          </cell>
          <cell r="BG68">
            <v>0.35463410615899998</v>
          </cell>
          <cell r="BH68">
            <v>0.34480589628199998</v>
          </cell>
          <cell r="BI68">
            <v>0.35098689794499999</v>
          </cell>
          <cell r="BJ68">
            <v>0.340520501137</v>
          </cell>
          <cell r="BK68">
            <v>0.337291121483</v>
          </cell>
          <cell r="BL68">
            <v>0.36749154329299999</v>
          </cell>
          <cell r="BM68">
            <v>0.34418076276800003</v>
          </cell>
          <cell r="BN68">
            <v>0.33992183208499999</v>
          </cell>
          <cell r="BO68">
            <v>0.35316467285199998</v>
          </cell>
          <cell r="BP68">
            <v>0.34311401844</v>
          </cell>
          <cell r="BQ68">
            <v>0.378632426262</v>
          </cell>
          <cell r="BR68">
            <v>0.35924434661900001</v>
          </cell>
          <cell r="BS68">
            <v>0.33675587177299998</v>
          </cell>
          <cell r="BT68">
            <v>0.33545827865599998</v>
          </cell>
          <cell r="BU68">
            <v>0.33555388450599999</v>
          </cell>
          <cell r="BV68">
            <v>0.34791678190199998</v>
          </cell>
          <cell r="BW68">
            <v>0.35179346799900002</v>
          </cell>
          <cell r="BX68">
            <v>0.35497939586600002</v>
          </cell>
          <cell r="BY68">
            <v>0.340791046619</v>
          </cell>
          <cell r="BZ68">
            <v>0.32550382614099999</v>
          </cell>
          <cell r="CA68">
            <v>0.31195116043100002</v>
          </cell>
          <cell r="CB68">
            <v>0.337080359459</v>
          </cell>
          <cell r="CC68">
            <v>0.33333927393000001</v>
          </cell>
          <cell r="CD68">
            <v>0.35249602794599999</v>
          </cell>
          <cell r="CE68">
            <v>0.33742839097999999</v>
          </cell>
          <cell r="CF68">
            <v>0.35322660207700002</v>
          </cell>
          <cell r="CG68">
            <v>0.33528357744199999</v>
          </cell>
          <cell r="CH68">
            <v>0.337054848671</v>
          </cell>
          <cell r="CI68">
            <v>0.34805768728300002</v>
          </cell>
          <cell r="CJ68">
            <v>0.334986448288</v>
          </cell>
          <cell r="CK68">
            <v>0.34927237033800002</v>
          </cell>
          <cell r="CL68">
            <v>0.35187858343099998</v>
          </cell>
          <cell r="CM68">
            <v>0.34641963243500001</v>
          </cell>
          <cell r="CN68">
            <v>0.34857076406499998</v>
          </cell>
          <cell r="CO68">
            <v>0.351207911968</v>
          </cell>
          <cell r="CP68">
            <v>0.36128759384199999</v>
          </cell>
          <cell r="CQ68">
            <v>0.34112083911899999</v>
          </cell>
          <cell r="CR68">
            <v>0.35320615768399999</v>
          </cell>
          <cell r="CS68">
            <v>0.337513566017</v>
          </cell>
          <cell r="CT68">
            <v>0.34282439947100002</v>
          </cell>
          <cell r="CU68">
            <v>0.372806549072</v>
          </cell>
          <cell r="CV68">
            <v>0.34748470783199997</v>
          </cell>
          <cell r="CW68">
            <v>0.33529704809200001</v>
          </cell>
          <cell r="CX68">
            <v>0.33802497386899999</v>
          </cell>
          <cell r="CY68">
            <v>0.32823336124399999</v>
          </cell>
          <cell r="CZ68">
            <v>0.35094124078799999</v>
          </cell>
          <cell r="DA68">
            <v>0.34140640497199998</v>
          </cell>
          <cell r="DB68">
            <v>0.35650962591200003</v>
          </cell>
          <cell r="DC68">
            <v>0.32634162902800001</v>
          </cell>
          <cell r="DD68">
            <v>0.32392042875299998</v>
          </cell>
          <cell r="DE68">
            <v>0.33336794376399997</v>
          </cell>
          <cell r="DF68">
            <v>0.35979717969899999</v>
          </cell>
          <cell r="DG68">
            <v>0.32760620117200001</v>
          </cell>
          <cell r="DH68">
            <v>0.33789438009299999</v>
          </cell>
          <cell r="DI68">
            <v>0.34300631284700001</v>
          </cell>
          <cell r="DJ68">
            <v>0.32983112335199999</v>
          </cell>
          <cell r="DK68">
            <v>0.35276699066200001</v>
          </cell>
          <cell r="DL68">
            <v>0.37104862928400001</v>
          </cell>
          <cell r="DM68">
            <v>0.34822469949700002</v>
          </cell>
          <cell r="DN68">
            <v>0.33631926774999998</v>
          </cell>
          <cell r="DO68">
            <v>0.34527540206899998</v>
          </cell>
          <cell r="DP68">
            <v>0.34117233753199999</v>
          </cell>
          <cell r="DQ68">
            <v>0.35984909534499998</v>
          </cell>
          <cell r="DR68">
            <v>0.348818004131</v>
          </cell>
          <cell r="DS68">
            <v>0.35682004690199998</v>
          </cell>
          <cell r="DT68">
            <v>0.347979009151</v>
          </cell>
          <cell r="DU68">
            <v>0.34392309188800002</v>
          </cell>
          <cell r="DV68">
            <v>0.333041191101</v>
          </cell>
          <cell r="DW68">
            <v>0.35506808757800001</v>
          </cell>
          <cell r="DX68">
            <v>0.34865921735799998</v>
          </cell>
          <cell r="DY68">
            <v>0.35264527797700002</v>
          </cell>
          <cell r="DZ68">
            <v>0.35181289911300001</v>
          </cell>
          <cell r="EA68">
            <v>0.33280980586999998</v>
          </cell>
          <cell r="EB68">
            <v>0.34644120931599998</v>
          </cell>
          <cell r="EC68">
            <v>0.337705731392</v>
          </cell>
          <cell r="ED68">
            <v>0.35203117132200001</v>
          </cell>
          <cell r="EE68">
            <v>0.34743946790699998</v>
          </cell>
          <cell r="EF68">
            <v>0.33475226163900001</v>
          </cell>
          <cell r="EG68">
            <v>0.35773670673399999</v>
          </cell>
          <cell r="EH68">
            <v>0.33335381746300002</v>
          </cell>
          <cell r="EI68">
            <v>0.34945070743599999</v>
          </cell>
          <cell r="EJ68">
            <v>0.35481041669800001</v>
          </cell>
          <cell r="EK68">
            <v>0.36703747510899998</v>
          </cell>
          <cell r="EL68">
            <v>0.346261739731</v>
          </cell>
          <cell r="EM68">
            <v>0.35669219493900001</v>
          </cell>
          <cell r="EN68">
            <v>0.31927818059899998</v>
          </cell>
          <cell r="EO68">
            <v>0.32561141252499998</v>
          </cell>
          <cell r="EP68">
            <v>0.34143948554999998</v>
          </cell>
          <cell r="EQ68">
            <v>0.36754781007800003</v>
          </cell>
          <cell r="ER68">
            <v>0.33665740490000001</v>
          </cell>
          <cell r="ES68">
            <v>0.34056490659700001</v>
          </cell>
          <cell r="ET68">
            <v>0.34118038415899998</v>
          </cell>
          <cell r="EU68">
            <v>0.32724332809399997</v>
          </cell>
          <cell r="EV68">
            <v>0.33887255191799998</v>
          </cell>
          <cell r="EW68">
            <v>0.35430175066000003</v>
          </cell>
          <cell r="EX68">
            <v>0.35834032297099999</v>
          </cell>
          <cell r="EY68">
            <v>0.36840325593899997</v>
          </cell>
          <cell r="EZ68">
            <v>0.36062300205199999</v>
          </cell>
          <cell r="FA68">
            <v>0.36397194862400001</v>
          </cell>
          <cell r="FB68">
            <v>0.34963208436999998</v>
          </cell>
          <cell r="FC68">
            <v>0.34811270237000003</v>
          </cell>
          <cell r="FD68">
            <v>0.35804313421200001</v>
          </cell>
          <cell r="FE68">
            <v>0.35293710231800002</v>
          </cell>
          <cell r="FF68">
            <v>0.34194141626399999</v>
          </cell>
          <cell r="FG68">
            <v>0.34198987483999999</v>
          </cell>
          <cell r="FH68">
            <v>0.36474925279600001</v>
          </cell>
          <cell r="FI68">
            <v>0.353996217251</v>
          </cell>
          <cell r="FJ68">
            <v>0.34630715846999999</v>
          </cell>
          <cell r="FK68">
            <v>0.356559455395</v>
          </cell>
          <cell r="FL68">
            <v>0.37449997663500001</v>
          </cell>
          <cell r="FM68">
            <v>0.37156528234500003</v>
          </cell>
          <cell r="FN68">
            <v>0.35197836160700002</v>
          </cell>
          <cell r="FO68">
            <v>0.35000097751600001</v>
          </cell>
          <cell r="FP68">
            <v>0.318866729736</v>
          </cell>
          <cell r="FQ68">
            <v>0.34504026174500002</v>
          </cell>
          <cell r="FR68">
            <v>0.35131800174700001</v>
          </cell>
          <cell r="FS68">
            <v>0.361446857452</v>
          </cell>
          <cell r="FT68">
            <v>0.33474391698799999</v>
          </cell>
          <cell r="FU68">
            <v>0.31962078809700001</v>
          </cell>
          <cell r="FV68">
            <v>0.33737093210199998</v>
          </cell>
          <cell r="FW68">
            <v>0.323016345501</v>
          </cell>
          <cell r="FX68">
            <v>0.34539681673</v>
          </cell>
          <cell r="FY68">
            <v>0.361624240875</v>
          </cell>
          <cell r="FZ68">
            <v>0.35812580585499998</v>
          </cell>
          <cell r="GA68">
            <v>0.36633288860300001</v>
          </cell>
          <cell r="GB68">
            <v>0.364087045193</v>
          </cell>
          <cell r="GC68">
            <v>0.34924155473700003</v>
          </cell>
          <cell r="GD68">
            <v>0.37213069200499999</v>
          </cell>
          <cell r="GE68">
            <v>0.35449075698900001</v>
          </cell>
          <cell r="GF68">
            <v>0.36357164382899998</v>
          </cell>
          <cell r="GG68">
            <v>0.341445326805</v>
          </cell>
          <cell r="GH68">
            <v>0.34475809335699997</v>
          </cell>
          <cell r="GI68">
            <v>0.34498566389099999</v>
          </cell>
          <cell r="GJ68">
            <v>0.35574865341200002</v>
          </cell>
          <cell r="GK68">
            <v>0.35030269622799998</v>
          </cell>
          <cell r="GL68">
            <v>0.35850512981400001</v>
          </cell>
          <cell r="GM68">
            <v>0.35088294744499998</v>
          </cell>
          <cell r="GN68">
            <v>0.34693825244900001</v>
          </cell>
          <cell r="GO68">
            <v>0.33391213417100002</v>
          </cell>
          <cell r="GP68">
            <v>0.34327912330600002</v>
          </cell>
          <cell r="GQ68">
            <v>0.35465604066799999</v>
          </cell>
          <cell r="GR68">
            <v>0.36692863702799999</v>
          </cell>
          <cell r="GS68">
            <v>0.34196525812099998</v>
          </cell>
          <cell r="GT68">
            <v>0.35374206304599998</v>
          </cell>
          <cell r="GU68">
            <v>0.35044556856199999</v>
          </cell>
          <cell r="GV68">
            <v>0.36945241689699998</v>
          </cell>
          <cell r="GW68">
            <v>0.34326648712199997</v>
          </cell>
          <cell r="GX68">
            <v>0.34293800592399998</v>
          </cell>
          <cell r="GY68">
            <v>0.32904314994799999</v>
          </cell>
          <cell r="GZ68">
            <v>0.32810598611800001</v>
          </cell>
          <cell r="HA68">
            <v>0.35588604211800001</v>
          </cell>
          <cell r="HB68">
            <v>0.36267554759999998</v>
          </cell>
          <cell r="HC68">
            <v>0.36430370807599999</v>
          </cell>
          <cell r="HD68">
            <v>0.34002935886399999</v>
          </cell>
          <cell r="HE68">
            <v>0.34351962804800001</v>
          </cell>
          <cell r="HF68">
            <v>0.36369228363</v>
          </cell>
          <cell r="HG68">
            <v>0.34747892618199999</v>
          </cell>
          <cell r="HH68">
            <v>0.38367938995400003</v>
          </cell>
          <cell r="HI68">
            <v>0.35595756769199999</v>
          </cell>
          <cell r="HJ68">
            <v>0.36162549257299997</v>
          </cell>
          <cell r="HK68">
            <v>0.36242759227799998</v>
          </cell>
          <cell r="HL68">
            <v>0.34431105852100002</v>
          </cell>
          <cell r="HM68">
            <v>0.36250072717699999</v>
          </cell>
          <cell r="HN68">
            <v>0.37125051021599997</v>
          </cell>
          <cell r="HO68">
            <v>0.33583098649999998</v>
          </cell>
          <cell r="HP68">
            <v>0.33108639717100002</v>
          </cell>
          <cell r="HQ68">
            <v>0.35639327764500001</v>
          </cell>
          <cell r="HR68">
            <v>0.35767060518299998</v>
          </cell>
          <cell r="HS68">
            <v>0.35958647727999998</v>
          </cell>
          <cell r="HT68">
            <v>0.32695388793899999</v>
          </cell>
          <cell r="HU68">
            <v>0.34804570674899998</v>
          </cell>
          <cell r="HV68">
            <v>0.34134340286300002</v>
          </cell>
          <cell r="HW68">
            <v>0.33761715888999999</v>
          </cell>
          <cell r="HX68">
            <v>0.336003780365</v>
          </cell>
          <cell r="HY68">
            <v>0.34336715936700002</v>
          </cell>
          <cell r="HZ68">
            <v>0.34897440671899999</v>
          </cell>
          <cell r="IA68">
            <v>0.34830754995300001</v>
          </cell>
          <cell r="IB68">
            <v>0.33737826347400002</v>
          </cell>
          <cell r="IC68">
            <v>0.32586771249800001</v>
          </cell>
          <cell r="ID68">
            <v>0.350415945053</v>
          </cell>
          <cell r="IE68">
            <v>0.34938019514099999</v>
          </cell>
          <cell r="IF68">
            <v>0.347741782665</v>
          </cell>
          <cell r="IG68">
            <v>0.33441507816299998</v>
          </cell>
          <cell r="IH68">
            <v>0.34470337629300002</v>
          </cell>
          <cell r="II68">
            <v>0.36658871173899998</v>
          </cell>
          <cell r="IJ68">
            <v>0.32980525493599999</v>
          </cell>
          <cell r="IK68">
            <v>0.356937587261</v>
          </cell>
          <cell r="IL68">
            <v>0.35522395372400001</v>
          </cell>
          <cell r="IM68">
            <v>0.36436069011700001</v>
          </cell>
          <cell r="IN68">
            <v>0.35712349414799999</v>
          </cell>
          <cell r="IO68">
            <v>0.367460548878</v>
          </cell>
          <cell r="IP68">
            <v>0.32911401987099997</v>
          </cell>
          <cell r="IQ68">
            <v>0.37401062250099998</v>
          </cell>
          <cell r="IR68">
            <v>0.344952225685</v>
          </cell>
          <cell r="IS68">
            <v>1.41282947734E-2</v>
          </cell>
          <cell r="IT68">
            <v>24.4157009125</v>
          </cell>
        </row>
        <row r="69">
          <cell r="A69" t="str">
            <v>DEL_CF_4326184_d1290G_430_ethA</v>
          </cell>
          <cell r="B69">
            <v>0.28681176900900002</v>
          </cell>
          <cell r="C69">
            <v>0.28879582881900001</v>
          </cell>
          <cell r="D69">
            <v>0.31153762340500002</v>
          </cell>
          <cell r="E69">
            <v>0.31953442096700002</v>
          </cell>
          <cell r="F69">
            <v>0.28754138946500002</v>
          </cell>
          <cell r="G69">
            <v>0.31585657596599997</v>
          </cell>
          <cell r="H69">
            <v>0.31627500057199998</v>
          </cell>
          <cell r="I69">
            <v>0.30777388811099998</v>
          </cell>
          <cell r="J69">
            <v>0.29721564054499999</v>
          </cell>
          <cell r="K69">
            <v>0.30142301320999998</v>
          </cell>
          <cell r="L69">
            <v>0.31471377611200002</v>
          </cell>
          <cell r="M69">
            <v>0.29128825664500002</v>
          </cell>
          <cell r="N69">
            <v>0.31211966276199998</v>
          </cell>
          <cell r="O69">
            <v>0.30699813365900003</v>
          </cell>
          <cell r="P69">
            <v>0.30469477176699999</v>
          </cell>
          <cell r="Q69">
            <v>0.285251915455</v>
          </cell>
          <cell r="R69">
            <v>0.28990358114199999</v>
          </cell>
          <cell r="S69">
            <v>0.30654072761500001</v>
          </cell>
          <cell r="T69">
            <v>0.30946439504599998</v>
          </cell>
          <cell r="U69">
            <v>0.301184773445</v>
          </cell>
          <cell r="V69">
            <v>0.28844189643899998</v>
          </cell>
          <cell r="W69">
            <v>0.32364267110799999</v>
          </cell>
          <cell r="X69">
            <v>0.28629755973799997</v>
          </cell>
          <cell r="Y69">
            <v>0.299671471119</v>
          </cell>
          <cell r="Z69">
            <v>0.29934221506100001</v>
          </cell>
          <cell r="AA69">
            <v>0.31486392021199999</v>
          </cell>
          <cell r="AB69">
            <v>0.31237202882800003</v>
          </cell>
          <cell r="AC69">
            <v>0.29759597778300001</v>
          </cell>
          <cell r="AD69">
            <v>0.30700874328599997</v>
          </cell>
          <cell r="AE69">
            <v>0.30103403329799999</v>
          </cell>
          <cell r="AF69">
            <v>0.31025177240399998</v>
          </cell>
          <cell r="AG69">
            <v>0.309614777565</v>
          </cell>
          <cell r="AH69">
            <v>0.308474361897</v>
          </cell>
          <cell r="AI69">
            <v>0.30066937208200001</v>
          </cell>
          <cell r="AJ69">
            <v>0.299316883087</v>
          </cell>
          <cell r="AK69">
            <v>0.29389822483099998</v>
          </cell>
          <cell r="AL69">
            <v>0.30138039588900001</v>
          </cell>
          <cell r="AM69">
            <v>0.29042547941199998</v>
          </cell>
          <cell r="AN69">
            <v>0.29987812042200002</v>
          </cell>
          <cell r="AO69">
            <v>0.31535917520500001</v>
          </cell>
          <cell r="AP69">
            <v>0.30088376998900002</v>
          </cell>
          <cell r="AQ69">
            <v>0.32118678093000003</v>
          </cell>
          <cell r="AR69">
            <v>0.29740589857100003</v>
          </cell>
          <cell r="AS69">
            <v>0.31190073490100001</v>
          </cell>
          <cell r="AT69">
            <v>0.32134068012200001</v>
          </cell>
          <cell r="AU69">
            <v>0.31639367342000002</v>
          </cell>
          <cell r="AV69">
            <v>0.31152206659300002</v>
          </cell>
          <cell r="AW69">
            <v>0.299667179585</v>
          </cell>
          <cell r="AX69">
            <v>0.31957852840399997</v>
          </cell>
          <cell r="AY69">
            <v>0.29775822162600002</v>
          </cell>
          <cell r="AZ69">
            <v>0.29714363813400002</v>
          </cell>
          <cell r="BA69">
            <v>0.30967199802399997</v>
          </cell>
          <cell r="BB69">
            <v>0.29693102836599999</v>
          </cell>
          <cell r="BC69">
            <v>0.30917859077499998</v>
          </cell>
          <cell r="BD69">
            <v>0.29791587591200003</v>
          </cell>
          <cell r="BE69">
            <v>0.29966491460799999</v>
          </cell>
          <cell r="BF69">
            <v>0.31082063913300001</v>
          </cell>
          <cell r="BG69">
            <v>0.31345695257200001</v>
          </cell>
          <cell r="BH69">
            <v>0.30221384763699999</v>
          </cell>
          <cell r="BI69">
            <v>0.30726987123499999</v>
          </cell>
          <cell r="BJ69">
            <v>0.30057644844100001</v>
          </cell>
          <cell r="BK69">
            <v>0.29228985309599997</v>
          </cell>
          <cell r="BL69">
            <v>0.318566262722</v>
          </cell>
          <cell r="BM69">
            <v>0.29208439588500001</v>
          </cell>
          <cell r="BN69">
            <v>0.294186234474</v>
          </cell>
          <cell r="BO69">
            <v>0.306056678295</v>
          </cell>
          <cell r="BP69">
            <v>0.29123240709300002</v>
          </cell>
          <cell r="BQ69">
            <v>0.31717026233700002</v>
          </cell>
          <cell r="BR69">
            <v>0.311060547829</v>
          </cell>
          <cell r="BS69">
            <v>0.28732538223300003</v>
          </cell>
          <cell r="BT69">
            <v>0.28884971141799998</v>
          </cell>
          <cell r="BU69">
            <v>0.283868789673</v>
          </cell>
          <cell r="BV69">
            <v>0.29031723737699999</v>
          </cell>
          <cell r="BW69">
            <v>0.29251134395599998</v>
          </cell>
          <cell r="BX69">
            <v>0.30191177129699998</v>
          </cell>
          <cell r="BY69">
            <v>0.28409743309000002</v>
          </cell>
          <cell r="BZ69">
            <v>0.27726179361300002</v>
          </cell>
          <cell r="CA69">
            <v>0.26032590866100003</v>
          </cell>
          <cell r="CB69">
            <v>0.28577256202700002</v>
          </cell>
          <cell r="CC69">
            <v>0.27742475271200001</v>
          </cell>
          <cell r="CD69">
            <v>0.29645597934700002</v>
          </cell>
          <cell r="CE69">
            <v>0.27994513511699998</v>
          </cell>
          <cell r="CF69">
            <v>0.29709255695300002</v>
          </cell>
          <cell r="CG69">
            <v>0.27565437555299999</v>
          </cell>
          <cell r="CH69">
            <v>0.28352707624399998</v>
          </cell>
          <cell r="CI69">
            <v>0.29396200180100002</v>
          </cell>
          <cell r="CJ69">
            <v>0.27878171205500002</v>
          </cell>
          <cell r="CK69">
            <v>0.28611999750099998</v>
          </cell>
          <cell r="CL69">
            <v>0.29384452104600001</v>
          </cell>
          <cell r="CM69">
            <v>0.28458708524699999</v>
          </cell>
          <cell r="CN69">
            <v>0.29030424356500001</v>
          </cell>
          <cell r="CO69">
            <v>0.28486937284500002</v>
          </cell>
          <cell r="CP69">
            <v>0.29423385858500001</v>
          </cell>
          <cell r="CQ69">
            <v>0.28101062774699997</v>
          </cell>
          <cell r="CR69">
            <v>0.29016607999799998</v>
          </cell>
          <cell r="CS69">
            <v>0.284534573555</v>
          </cell>
          <cell r="CT69">
            <v>0.28740417957300002</v>
          </cell>
          <cell r="CU69">
            <v>0.31138515472400002</v>
          </cell>
          <cell r="CV69">
            <v>0.29083174467099998</v>
          </cell>
          <cell r="CW69">
            <v>0.28036057949100002</v>
          </cell>
          <cell r="CX69">
            <v>0.28225696086899998</v>
          </cell>
          <cell r="CY69">
            <v>0.276752054691</v>
          </cell>
          <cell r="CZ69">
            <v>0.28588038682900002</v>
          </cell>
          <cell r="DA69">
            <v>0.28038698434800002</v>
          </cell>
          <cell r="DB69">
            <v>0.299989759922</v>
          </cell>
          <cell r="DC69">
            <v>0.27060532569899998</v>
          </cell>
          <cell r="DD69">
            <v>0.27002948522600001</v>
          </cell>
          <cell r="DE69">
            <v>0.27895551919900002</v>
          </cell>
          <cell r="DF69">
            <v>0.29824441671399998</v>
          </cell>
          <cell r="DG69">
            <v>0.27063137292900002</v>
          </cell>
          <cell r="DH69">
            <v>0.28224343061399998</v>
          </cell>
          <cell r="DI69">
            <v>0.28305357694599997</v>
          </cell>
          <cell r="DJ69">
            <v>0.27572357654599999</v>
          </cell>
          <cell r="DK69">
            <v>0.28765523433700002</v>
          </cell>
          <cell r="DL69">
            <v>0.30586874484999999</v>
          </cell>
          <cell r="DM69">
            <v>0.28825366496999999</v>
          </cell>
          <cell r="DN69">
            <v>0.27723878622100001</v>
          </cell>
          <cell r="DO69">
            <v>0.28575766086600002</v>
          </cell>
          <cell r="DP69">
            <v>0.28615349531200002</v>
          </cell>
          <cell r="DQ69">
            <v>0.30002689361599999</v>
          </cell>
          <cell r="DR69">
            <v>0.28744548559200001</v>
          </cell>
          <cell r="DS69">
            <v>0.29246783256499997</v>
          </cell>
          <cell r="DT69">
            <v>0.28501671552699998</v>
          </cell>
          <cell r="DU69">
            <v>0.28272879123700001</v>
          </cell>
          <cell r="DV69">
            <v>0.27600198984099999</v>
          </cell>
          <cell r="DW69">
            <v>0.29728287458399999</v>
          </cell>
          <cell r="DX69">
            <v>0.29019391536700001</v>
          </cell>
          <cell r="DY69">
            <v>0.29872375726700001</v>
          </cell>
          <cell r="DZ69">
            <v>0.29513829946499998</v>
          </cell>
          <cell r="EA69">
            <v>0.276966869831</v>
          </cell>
          <cell r="EB69">
            <v>0.28849673271199999</v>
          </cell>
          <cell r="EC69">
            <v>0.28084683418299999</v>
          </cell>
          <cell r="ED69">
            <v>0.29333049058900001</v>
          </cell>
          <cell r="EE69">
            <v>0.292635977268</v>
          </cell>
          <cell r="EF69">
            <v>0.28257727623000001</v>
          </cell>
          <cell r="EG69">
            <v>0.29653090238599999</v>
          </cell>
          <cell r="EH69">
            <v>0.27547776699100002</v>
          </cell>
          <cell r="EI69">
            <v>0.28952258825299998</v>
          </cell>
          <cell r="EJ69">
            <v>0.29068970680200001</v>
          </cell>
          <cell r="EK69">
            <v>0.29938614368400002</v>
          </cell>
          <cell r="EL69">
            <v>0.28680914640400001</v>
          </cell>
          <cell r="EM69">
            <v>0.294936656952</v>
          </cell>
          <cell r="EN69">
            <v>0.27231144905100002</v>
          </cell>
          <cell r="EO69">
            <v>0.27297401428200002</v>
          </cell>
          <cell r="EP69">
            <v>0.28807616233799999</v>
          </cell>
          <cell r="EQ69">
            <v>0.29453480243699998</v>
          </cell>
          <cell r="ER69">
            <v>0.27552902698499998</v>
          </cell>
          <cell r="ES69">
            <v>0.287871658802</v>
          </cell>
          <cell r="ET69">
            <v>0.29259651899299999</v>
          </cell>
          <cell r="EU69">
            <v>0.27940434217499999</v>
          </cell>
          <cell r="EV69">
            <v>0.28466528654099998</v>
          </cell>
          <cell r="EW69">
            <v>0.29123932123200003</v>
          </cell>
          <cell r="EX69">
            <v>0.299283027649</v>
          </cell>
          <cell r="EY69">
            <v>0.30324500799199999</v>
          </cell>
          <cell r="EZ69">
            <v>0.30151271820100001</v>
          </cell>
          <cell r="FA69">
            <v>0.305128395557</v>
          </cell>
          <cell r="FB69">
            <v>0.288647890091</v>
          </cell>
          <cell r="FC69">
            <v>0.29199737310399998</v>
          </cell>
          <cell r="FD69">
            <v>0.30444949865299997</v>
          </cell>
          <cell r="FE69">
            <v>0.28881889581699999</v>
          </cell>
          <cell r="FF69">
            <v>0.29282307624800002</v>
          </cell>
          <cell r="FG69">
            <v>0.28557628393200002</v>
          </cell>
          <cell r="FH69">
            <v>0.312778294086</v>
          </cell>
          <cell r="FI69">
            <v>0.29758137464500001</v>
          </cell>
          <cell r="FJ69">
            <v>0.29348278045699999</v>
          </cell>
          <cell r="FK69">
            <v>0.29999345541</v>
          </cell>
          <cell r="FL69">
            <v>0.31640726327899998</v>
          </cell>
          <cell r="FM69">
            <v>0.305449485779</v>
          </cell>
          <cell r="FN69">
            <v>0.29412358999299998</v>
          </cell>
          <cell r="FO69">
            <v>0.29145455360400002</v>
          </cell>
          <cell r="FP69">
            <v>0.27442675828899998</v>
          </cell>
          <cell r="FQ69">
            <v>0.296256899834</v>
          </cell>
          <cell r="FR69">
            <v>0.294940173626</v>
          </cell>
          <cell r="FS69">
            <v>0.31143045425400001</v>
          </cell>
          <cell r="FT69">
            <v>0.28577387332900001</v>
          </cell>
          <cell r="FU69">
            <v>0.27086728811299998</v>
          </cell>
          <cell r="FV69">
            <v>0.28530317544900002</v>
          </cell>
          <cell r="FW69">
            <v>0.27610659599300003</v>
          </cell>
          <cell r="FX69">
            <v>0.293920397758</v>
          </cell>
          <cell r="FY69">
            <v>0.30535113811499998</v>
          </cell>
          <cell r="FZ69">
            <v>0.305261313915</v>
          </cell>
          <cell r="GA69">
            <v>0.30809402465800001</v>
          </cell>
          <cell r="GB69">
            <v>0.30690991878500001</v>
          </cell>
          <cell r="GC69">
            <v>0.29602694511400002</v>
          </cell>
          <cell r="GD69">
            <v>0.31360065936999998</v>
          </cell>
          <cell r="GE69">
            <v>0.30246782302899999</v>
          </cell>
          <cell r="GF69">
            <v>0.30777060985600002</v>
          </cell>
          <cell r="GG69">
            <v>0.29003691673300003</v>
          </cell>
          <cell r="GH69">
            <v>0.29331499338200001</v>
          </cell>
          <cell r="GI69">
            <v>0.29427188634899998</v>
          </cell>
          <cell r="GJ69">
            <v>0.30000209808299999</v>
          </cell>
          <cell r="GK69">
            <v>0.297019004822</v>
          </cell>
          <cell r="GL69">
            <v>0.296105504036</v>
          </cell>
          <cell r="GM69">
            <v>0.29462963342699999</v>
          </cell>
          <cell r="GN69">
            <v>0.29664808511700003</v>
          </cell>
          <cell r="GO69">
            <v>0.27567642927199998</v>
          </cell>
          <cell r="GP69">
            <v>0.28552144765900001</v>
          </cell>
          <cell r="GQ69">
            <v>0.29589253663999998</v>
          </cell>
          <cell r="GR69">
            <v>0.30664229392999998</v>
          </cell>
          <cell r="GS69">
            <v>0.29017430543900002</v>
          </cell>
          <cell r="GT69">
            <v>0.297433614731</v>
          </cell>
          <cell r="GU69">
            <v>0.28914076089899998</v>
          </cell>
          <cell r="GV69">
            <v>0.30684590339700002</v>
          </cell>
          <cell r="GW69">
            <v>0.28155714273499999</v>
          </cell>
          <cell r="GX69">
            <v>0.28571557998699998</v>
          </cell>
          <cell r="GY69">
            <v>0.26817047595999999</v>
          </cell>
          <cell r="GZ69">
            <v>0.26977062225300003</v>
          </cell>
          <cell r="HA69">
            <v>0.28426402807200002</v>
          </cell>
          <cell r="HB69">
            <v>0.29342240095099997</v>
          </cell>
          <cell r="HC69">
            <v>0.29282987117800002</v>
          </cell>
          <cell r="HD69">
            <v>0.26895815134000001</v>
          </cell>
          <cell r="HE69">
            <v>0.27611833810800002</v>
          </cell>
          <cell r="HF69">
            <v>0.29994773864699997</v>
          </cell>
          <cell r="HG69">
            <v>0.281134963036</v>
          </cell>
          <cell r="HH69">
            <v>0.31010389327999999</v>
          </cell>
          <cell r="HI69">
            <v>0.29167163371999999</v>
          </cell>
          <cell r="HJ69">
            <v>0.30056399106999998</v>
          </cell>
          <cell r="HK69">
            <v>0.29704797267900002</v>
          </cell>
          <cell r="HL69">
            <v>0.28420692682299997</v>
          </cell>
          <cell r="HM69">
            <v>0.29937249422099999</v>
          </cell>
          <cell r="HN69">
            <v>0.30708116292999998</v>
          </cell>
          <cell r="HO69">
            <v>0.27416139841100001</v>
          </cell>
          <cell r="HP69">
            <v>0.27799326181400003</v>
          </cell>
          <cell r="HQ69">
            <v>0.29795974492999999</v>
          </cell>
          <cell r="HR69">
            <v>0.29331970214800002</v>
          </cell>
          <cell r="HS69">
            <v>0.296949267387</v>
          </cell>
          <cell r="HT69">
            <v>0.27383649349200001</v>
          </cell>
          <cell r="HU69">
            <v>0.28410840034500001</v>
          </cell>
          <cell r="HV69">
            <v>0.279810845852</v>
          </cell>
          <cell r="HW69">
            <v>0.27687305212000002</v>
          </cell>
          <cell r="HX69">
            <v>0.27640098333399998</v>
          </cell>
          <cell r="HY69">
            <v>0.28231185674699999</v>
          </cell>
          <cell r="HZ69">
            <v>0.28449565172199998</v>
          </cell>
          <cell r="IA69">
            <v>0.28818506002400002</v>
          </cell>
          <cell r="IB69">
            <v>0.27649247646300001</v>
          </cell>
          <cell r="IC69">
            <v>0.268076717854</v>
          </cell>
          <cell r="ID69">
            <v>0.28599518537500002</v>
          </cell>
          <cell r="IE69">
            <v>0.28988748788800001</v>
          </cell>
          <cell r="IF69">
            <v>0.288463294506</v>
          </cell>
          <cell r="IG69">
            <v>0.28314590454100003</v>
          </cell>
          <cell r="IH69">
            <v>0.28950780630099998</v>
          </cell>
          <cell r="II69">
            <v>0.307251214981</v>
          </cell>
          <cell r="IJ69">
            <v>0.279792547226</v>
          </cell>
          <cell r="IK69">
            <v>0.29187452793099999</v>
          </cell>
          <cell r="IL69">
            <v>0.29885220527599998</v>
          </cell>
          <cell r="IM69">
            <v>0.301654160023</v>
          </cell>
          <cell r="IN69">
            <v>0.29536437988300002</v>
          </cell>
          <cell r="IO69">
            <v>0.29688090086000002</v>
          </cell>
          <cell r="IP69">
            <v>0.27638864517200001</v>
          </cell>
          <cell r="IQ69">
            <v>0.31011545658099998</v>
          </cell>
          <cell r="IR69">
            <v>0.29354858398400002</v>
          </cell>
          <cell r="IS69">
            <v>1.2366683222399999E-2</v>
          </cell>
          <cell r="IT69">
            <v>23.7370510101</v>
          </cell>
        </row>
        <row r="70">
          <cell r="A70" t="str">
            <v>SNP_CN_4326815_C659T_G220D_ethA</v>
          </cell>
          <cell r="B70">
            <v>0.29307329654699998</v>
          </cell>
          <cell r="C70">
            <v>0.300189316273</v>
          </cell>
          <cell r="D70">
            <v>0.31515175104100002</v>
          </cell>
          <cell r="E70">
            <v>0.32376217842100002</v>
          </cell>
          <cell r="F70">
            <v>0.29619032144500002</v>
          </cell>
          <cell r="G70">
            <v>0.32608199119600001</v>
          </cell>
          <cell r="H70">
            <v>0.328106820583</v>
          </cell>
          <cell r="I70">
            <v>0.31340306997299999</v>
          </cell>
          <cell r="J70">
            <v>0.30484032630899999</v>
          </cell>
          <cell r="K70">
            <v>0.322572231293</v>
          </cell>
          <cell r="L70">
            <v>0.33639115095099997</v>
          </cell>
          <cell r="M70">
            <v>0.31380140781400001</v>
          </cell>
          <cell r="N70">
            <v>0.33219605684300002</v>
          </cell>
          <cell r="O70">
            <v>0.32784277200700002</v>
          </cell>
          <cell r="P70">
            <v>0.326886296272</v>
          </cell>
          <cell r="Q70">
            <v>0.30842465162299998</v>
          </cell>
          <cell r="R70">
            <v>0.31940507888800002</v>
          </cell>
          <cell r="S70">
            <v>0.337435126305</v>
          </cell>
          <cell r="T70">
            <v>0.34095907211299997</v>
          </cell>
          <cell r="U70">
            <v>0.33302068710299998</v>
          </cell>
          <cell r="V70">
            <v>0.31083136796999999</v>
          </cell>
          <cell r="W70">
            <v>0.35675078630399998</v>
          </cell>
          <cell r="X70">
            <v>0.31196027994199999</v>
          </cell>
          <cell r="Y70">
            <v>0.33843451738399999</v>
          </cell>
          <cell r="Z70">
            <v>0.34233880042999998</v>
          </cell>
          <cell r="AA70">
            <v>0.35439568758000001</v>
          </cell>
          <cell r="AB70">
            <v>0.347552716732</v>
          </cell>
          <cell r="AC70">
            <v>0.33311784267400002</v>
          </cell>
          <cell r="AD70">
            <v>0.34325426816900001</v>
          </cell>
          <cell r="AE70">
            <v>0.33825224638000001</v>
          </cell>
          <cell r="AF70">
            <v>0.34631896019000002</v>
          </cell>
          <cell r="AG70">
            <v>0.352132439613</v>
          </cell>
          <cell r="AH70">
            <v>0.34216797351799999</v>
          </cell>
          <cell r="AI70">
            <v>0.33820962905899998</v>
          </cell>
          <cell r="AJ70">
            <v>0.33760201931</v>
          </cell>
          <cell r="AK70">
            <v>0.33213102817500001</v>
          </cell>
          <cell r="AL70">
            <v>0.33892291784299999</v>
          </cell>
          <cell r="AM70">
            <v>0.33738237619400002</v>
          </cell>
          <cell r="AN70">
            <v>0.33985489606899999</v>
          </cell>
          <cell r="AO70">
            <v>0.34900641441300001</v>
          </cell>
          <cell r="AP70">
            <v>0.33170044422099998</v>
          </cell>
          <cell r="AQ70">
            <v>0.35120707750300001</v>
          </cell>
          <cell r="AR70">
            <v>0.32443106174500003</v>
          </cell>
          <cell r="AS70">
            <v>0.349265873432</v>
          </cell>
          <cell r="AT70">
            <v>0.35506707429899997</v>
          </cell>
          <cell r="AU70">
            <v>0.35329949855800002</v>
          </cell>
          <cell r="AV70">
            <v>0.34335952997199998</v>
          </cell>
          <cell r="AW70">
            <v>0.333200871944</v>
          </cell>
          <cell r="AX70">
            <v>0.35019046068199999</v>
          </cell>
          <cell r="AY70">
            <v>0.32873606681799999</v>
          </cell>
          <cell r="AZ70">
            <v>0.32988601922999999</v>
          </cell>
          <cell r="BA70">
            <v>0.347671449184</v>
          </cell>
          <cell r="BB70">
            <v>0.33519178628899998</v>
          </cell>
          <cell r="BC70">
            <v>0.349350333214</v>
          </cell>
          <cell r="BD70">
            <v>0.33767086267500002</v>
          </cell>
          <cell r="BE70">
            <v>0.33773243427299998</v>
          </cell>
          <cell r="BF70">
            <v>0.35121077299100001</v>
          </cell>
          <cell r="BG70">
            <v>0.355638563633</v>
          </cell>
          <cell r="BH70">
            <v>0.34572476148600001</v>
          </cell>
          <cell r="BI70">
            <v>0.35384833812700001</v>
          </cell>
          <cell r="BJ70">
            <v>0.34137398004500003</v>
          </cell>
          <cell r="BK70">
            <v>0.338016748428</v>
          </cell>
          <cell r="BL70">
            <v>0.36949801445000002</v>
          </cell>
          <cell r="BM70">
            <v>0.34411835670500002</v>
          </cell>
          <cell r="BN70">
            <v>0.33998692035700001</v>
          </cell>
          <cell r="BO70">
            <v>0.35351288318599999</v>
          </cell>
          <cell r="BP70">
            <v>0.34308332204800002</v>
          </cell>
          <cell r="BQ70">
            <v>0.379398345947</v>
          </cell>
          <cell r="BR70">
            <v>0.359866380692</v>
          </cell>
          <cell r="BS70">
            <v>0.33653903007500002</v>
          </cell>
          <cell r="BT70">
            <v>0.33397030830399999</v>
          </cell>
          <cell r="BU70">
            <v>0.33533269166899998</v>
          </cell>
          <cell r="BV70">
            <v>0.34565031528500001</v>
          </cell>
          <cell r="BW70">
            <v>0.34928041696500001</v>
          </cell>
          <cell r="BX70">
            <v>0.35271477699300002</v>
          </cell>
          <cell r="BY70">
            <v>0.33986020088199997</v>
          </cell>
          <cell r="BZ70">
            <v>0.32481259107600002</v>
          </cell>
          <cell r="CA70">
            <v>0.30949896574000002</v>
          </cell>
          <cell r="CB70">
            <v>0.33467084169400002</v>
          </cell>
          <cell r="CC70">
            <v>0.32911401987099997</v>
          </cell>
          <cell r="CD70">
            <v>0.34852087497700002</v>
          </cell>
          <cell r="CE70">
            <v>0.333044886589</v>
          </cell>
          <cell r="CF70">
            <v>0.34936809539800001</v>
          </cell>
          <cell r="CG70">
            <v>0.33279395103499998</v>
          </cell>
          <cell r="CH70">
            <v>0.33451825380299999</v>
          </cell>
          <cell r="CI70">
            <v>0.34746956825300002</v>
          </cell>
          <cell r="CJ70">
            <v>0.33209812641100001</v>
          </cell>
          <cell r="CK70">
            <v>0.34616011381099998</v>
          </cell>
          <cell r="CL70">
            <v>0.349398493767</v>
          </cell>
          <cell r="CM70">
            <v>0.34200119972199999</v>
          </cell>
          <cell r="CN70">
            <v>0.34610491990999998</v>
          </cell>
          <cell r="CO70">
            <v>0.348103761673</v>
          </cell>
          <cell r="CP70">
            <v>0.358227849007</v>
          </cell>
          <cell r="CQ70">
            <v>0.33896070718799998</v>
          </cell>
          <cell r="CR70">
            <v>0.34883528947800002</v>
          </cell>
          <cell r="CS70">
            <v>0.33515477180499997</v>
          </cell>
          <cell r="CT70">
            <v>0.34204798936800002</v>
          </cell>
          <cell r="CU70">
            <v>0.37034922838200002</v>
          </cell>
          <cell r="CV70">
            <v>0.34373766183900001</v>
          </cell>
          <cell r="CW70">
            <v>0.333440721035</v>
          </cell>
          <cell r="CX70">
            <v>0.33591961860699998</v>
          </cell>
          <cell r="CY70">
            <v>0.32624596357300001</v>
          </cell>
          <cell r="CZ70">
            <v>0.34832519292800002</v>
          </cell>
          <cell r="DA70">
            <v>0.33737456798600002</v>
          </cell>
          <cell r="DB70">
            <v>0.35406094789499998</v>
          </cell>
          <cell r="DC70">
            <v>0.32214564085000003</v>
          </cell>
          <cell r="DD70">
            <v>0.32203739881499999</v>
          </cell>
          <cell r="DE70">
            <v>0.33128285408000002</v>
          </cell>
          <cell r="DF70">
            <v>0.35752749443100001</v>
          </cell>
          <cell r="DG70">
            <v>0.32387131452599999</v>
          </cell>
          <cell r="DH70">
            <v>0.33610612154000002</v>
          </cell>
          <cell r="DI70">
            <v>0.33969599008599999</v>
          </cell>
          <cell r="DJ70">
            <v>0.33007967472100003</v>
          </cell>
          <cell r="DK70">
            <v>0.35106772184399998</v>
          </cell>
          <cell r="DL70">
            <v>0.36935144662899999</v>
          </cell>
          <cell r="DM70">
            <v>0.345074534416</v>
          </cell>
          <cell r="DN70">
            <v>0.33358240127599997</v>
          </cell>
          <cell r="DO70">
            <v>0.34421008825299998</v>
          </cell>
          <cell r="DP70">
            <v>0.34194105863599999</v>
          </cell>
          <cell r="DQ70">
            <v>0.358786702156</v>
          </cell>
          <cell r="DR70">
            <v>0.345850944519</v>
          </cell>
          <cell r="DS70">
            <v>0.35403478145599998</v>
          </cell>
          <cell r="DT70">
            <v>0.34680712223100002</v>
          </cell>
          <cell r="DU70">
            <v>0.34281998872800001</v>
          </cell>
          <cell r="DV70">
            <v>0.33224380016299998</v>
          </cell>
          <cell r="DW70">
            <v>0.35436785221099998</v>
          </cell>
          <cell r="DX70">
            <v>0.34766918420800003</v>
          </cell>
          <cell r="DY70">
            <v>0.35155487060500001</v>
          </cell>
          <cell r="DZ70">
            <v>0.35106915235500002</v>
          </cell>
          <cell r="EA70">
            <v>0.333184719086</v>
          </cell>
          <cell r="EB70">
            <v>0.34529149532300002</v>
          </cell>
          <cell r="EC70">
            <v>0.33636921644200002</v>
          </cell>
          <cell r="ED70">
            <v>0.34924763441099999</v>
          </cell>
          <cell r="EE70">
            <v>0.34482562542</v>
          </cell>
          <cell r="EF70">
            <v>0.335475385189</v>
          </cell>
          <cell r="EG70">
            <v>0.35631775855999998</v>
          </cell>
          <cell r="EH70">
            <v>0.33362370729399998</v>
          </cell>
          <cell r="EI70">
            <v>0.350078880787</v>
          </cell>
          <cell r="EJ70">
            <v>0.35327082872400001</v>
          </cell>
          <cell r="EK70">
            <v>0.36550527811099998</v>
          </cell>
          <cell r="EL70">
            <v>0.34345322847400001</v>
          </cell>
          <cell r="EM70">
            <v>0.35693120956399998</v>
          </cell>
          <cell r="EN70">
            <v>0.31776612997100001</v>
          </cell>
          <cell r="EO70">
            <v>0.325867891312</v>
          </cell>
          <cell r="EP70">
            <v>0.33993822336200002</v>
          </cell>
          <cell r="EQ70">
            <v>0.365013003349</v>
          </cell>
          <cell r="ER70">
            <v>0.33464092016199998</v>
          </cell>
          <cell r="ES70">
            <v>0.340290486813</v>
          </cell>
          <cell r="ET70">
            <v>0.33916449546799998</v>
          </cell>
          <cell r="EU70">
            <v>0.32692587375600002</v>
          </cell>
          <cell r="EV70">
            <v>0.33836311101900002</v>
          </cell>
          <cell r="EW70">
            <v>0.35159856081000002</v>
          </cell>
          <cell r="EX70">
            <v>0.35627758503000001</v>
          </cell>
          <cell r="EY70">
            <v>0.36417108774200002</v>
          </cell>
          <cell r="EZ70">
            <v>0.35840094089500002</v>
          </cell>
          <cell r="FA70">
            <v>0.36182940006300002</v>
          </cell>
          <cell r="FB70">
            <v>0.34729105234099999</v>
          </cell>
          <cell r="FC70">
            <v>0.34621763229399999</v>
          </cell>
          <cell r="FD70">
            <v>0.35633218288399998</v>
          </cell>
          <cell r="FE70">
            <v>0.348979890347</v>
          </cell>
          <cell r="FF70">
            <v>0.33853185176799999</v>
          </cell>
          <cell r="FG70">
            <v>0.33865326642999999</v>
          </cell>
          <cell r="FH70">
            <v>0.363170206547</v>
          </cell>
          <cell r="FI70">
            <v>0.35058438777899997</v>
          </cell>
          <cell r="FJ70">
            <v>0.34339010715500001</v>
          </cell>
          <cell r="FK70">
            <v>0.35321968793899999</v>
          </cell>
          <cell r="FL70">
            <v>0.37326943874399998</v>
          </cell>
          <cell r="FM70">
            <v>0.36978513002399999</v>
          </cell>
          <cell r="FN70">
            <v>0.35049754381199999</v>
          </cell>
          <cell r="FO70">
            <v>0.34853446483599998</v>
          </cell>
          <cell r="FP70">
            <v>0.31934195756900002</v>
          </cell>
          <cell r="FQ70">
            <v>0.34534585475899998</v>
          </cell>
          <cell r="FR70">
            <v>0.34808588027999998</v>
          </cell>
          <cell r="FS70">
            <v>0.36047178506900002</v>
          </cell>
          <cell r="FT70">
            <v>0.33540809154500001</v>
          </cell>
          <cell r="FU70">
            <v>0.31832998991</v>
          </cell>
          <cell r="FV70">
            <v>0.33618837595000001</v>
          </cell>
          <cell r="FW70">
            <v>0.32352888584099998</v>
          </cell>
          <cell r="FX70">
            <v>0.34405171871200002</v>
          </cell>
          <cell r="FY70">
            <v>0.360070049763</v>
          </cell>
          <cell r="FZ70">
            <v>0.35858738422399999</v>
          </cell>
          <cell r="GA70">
            <v>0.364565491676</v>
          </cell>
          <cell r="GB70">
            <v>0.36227786541000001</v>
          </cell>
          <cell r="GC70">
            <v>0.347781956196</v>
          </cell>
          <cell r="GD70">
            <v>0.37232804298400002</v>
          </cell>
          <cell r="GE70">
            <v>0.35141634941099997</v>
          </cell>
          <cell r="GF70">
            <v>0.36360710859299999</v>
          </cell>
          <cell r="GG70">
            <v>0.33997148275400002</v>
          </cell>
          <cell r="GH70">
            <v>0.34165298938799998</v>
          </cell>
          <cell r="GI70">
            <v>0.34374135732700001</v>
          </cell>
          <cell r="GJ70">
            <v>0.35463196039200001</v>
          </cell>
          <cell r="GK70">
            <v>0.34744155406999999</v>
          </cell>
          <cell r="GL70">
            <v>0.35494124889400003</v>
          </cell>
          <cell r="GM70">
            <v>0.34939318895299998</v>
          </cell>
          <cell r="GN70">
            <v>0.34571415185900001</v>
          </cell>
          <cell r="GO70">
            <v>0.33254563808400001</v>
          </cell>
          <cell r="GP70">
            <v>0.34185755252799999</v>
          </cell>
          <cell r="GQ70">
            <v>0.35501807928099999</v>
          </cell>
          <cell r="GR70">
            <v>0.36551690101599998</v>
          </cell>
          <cell r="GS70">
            <v>0.34223067760499998</v>
          </cell>
          <cell r="GT70">
            <v>0.35396015644099998</v>
          </cell>
          <cell r="GU70">
            <v>0.35034674406100003</v>
          </cell>
          <cell r="GV70">
            <v>0.367878675461</v>
          </cell>
          <cell r="GW70">
            <v>0.34103369712800002</v>
          </cell>
          <cell r="GX70">
            <v>0.34115332365000001</v>
          </cell>
          <cell r="GY70">
            <v>0.32689589262000002</v>
          </cell>
          <cell r="GZ70">
            <v>0.32791262865100002</v>
          </cell>
          <cell r="HA70">
            <v>0.351816952229</v>
          </cell>
          <cell r="HB70">
            <v>0.36067998409300001</v>
          </cell>
          <cell r="HC70">
            <v>0.36190271377599997</v>
          </cell>
          <cell r="HD70">
            <v>0.33758658170700001</v>
          </cell>
          <cell r="HE70">
            <v>0.34105002880099999</v>
          </cell>
          <cell r="HF70">
            <v>0.36200463771800001</v>
          </cell>
          <cell r="HG70">
            <v>0.34512597322499999</v>
          </cell>
          <cell r="HH70">
            <v>0.382915735245</v>
          </cell>
          <cell r="HI70">
            <v>0.35372662544299999</v>
          </cell>
          <cell r="HJ70">
            <v>0.359263598919</v>
          </cell>
          <cell r="HK70">
            <v>0.36018007993700002</v>
          </cell>
          <cell r="HL70">
            <v>0.34194451570500001</v>
          </cell>
          <cell r="HM70">
            <v>0.35828900337199998</v>
          </cell>
          <cell r="HN70">
            <v>0.37045490741699999</v>
          </cell>
          <cell r="HO70">
            <v>0.33391851186799998</v>
          </cell>
          <cell r="HP70">
            <v>0.329592764378</v>
          </cell>
          <cell r="HQ70">
            <v>0.354395866394</v>
          </cell>
          <cell r="HR70">
            <v>0.35704302787800002</v>
          </cell>
          <cell r="HS70">
            <v>0.35746413469299998</v>
          </cell>
          <cell r="HT70">
            <v>0.32686018943799999</v>
          </cell>
          <cell r="HU70">
            <v>0.34374409913999998</v>
          </cell>
          <cell r="HV70">
            <v>0.33947581052800002</v>
          </cell>
          <cell r="HW70">
            <v>0.33552211523100001</v>
          </cell>
          <cell r="HX70">
            <v>0.334058046341</v>
          </cell>
          <cell r="HY70">
            <v>0.33991414308500001</v>
          </cell>
          <cell r="HZ70">
            <v>0.346909821033</v>
          </cell>
          <cell r="IA70">
            <v>0.34670805931100002</v>
          </cell>
          <cell r="IB70">
            <v>0.33586359024000001</v>
          </cell>
          <cell r="IC70">
            <v>0.32363206148099999</v>
          </cell>
          <cell r="ID70">
            <v>0.35003352165200002</v>
          </cell>
          <cell r="IE70">
            <v>0.34786915779100003</v>
          </cell>
          <cell r="IF70">
            <v>0.34788036346399998</v>
          </cell>
          <cell r="IG70">
            <v>0.33291888237</v>
          </cell>
          <cell r="IH70">
            <v>0.34305822849299999</v>
          </cell>
          <cell r="II70">
            <v>0.36475342512100001</v>
          </cell>
          <cell r="IJ70">
            <v>0.32835674285900002</v>
          </cell>
          <cell r="IK70">
            <v>0.35502672195399998</v>
          </cell>
          <cell r="IL70">
            <v>0.35334044694900002</v>
          </cell>
          <cell r="IM70">
            <v>0.36086863279300002</v>
          </cell>
          <cell r="IN70">
            <v>0.35719299316399999</v>
          </cell>
          <cell r="IO70">
            <v>0.36544817686100001</v>
          </cell>
          <cell r="IP70">
            <v>0.32797849178299998</v>
          </cell>
          <cell r="IQ70">
            <v>0.37428480386700003</v>
          </cell>
          <cell r="IR70">
            <v>0.34327605366699998</v>
          </cell>
          <cell r="IS70">
            <v>1.45426169038E-2</v>
          </cell>
          <cell r="IT70">
            <v>23.604833602900001</v>
          </cell>
        </row>
        <row r="71">
          <cell r="A71" t="str">
            <v>SNP_CN_4326553_G921T_H307Q_ethA</v>
          </cell>
          <cell r="B71">
            <v>0.260778665543</v>
          </cell>
          <cell r="C71">
            <v>0.264888584614</v>
          </cell>
          <cell r="D71">
            <v>0.278497993946</v>
          </cell>
          <cell r="E71">
            <v>0.287974715233</v>
          </cell>
          <cell r="F71">
            <v>0.260645747185</v>
          </cell>
          <cell r="G71">
            <v>0.28672963380799998</v>
          </cell>
          <cell r="H71">
            <v>0.28638178110099999</v>
          </cell>
          <cell r="I71">
            <v>0.276559472084</v>
          </cell>
          <cell r="J71">
            <v>0.26886767149000002</v>
          </cell>
          <cell r="K71">
            <v>0.27905142307300002</v>
          </cell>
          <cell r="L71">
            <v>0.292014658451</v>
          </cell>
          <cell r="M71">
            <v>0.27006775140799999</v>
          </cell>
          <cell r="N71">
            <v>0.28566128015499997</v>
          </cell>
          <cell r="O71">
            <v>0.28092795610400001</v>
          </cell>
          <cell r="P71">
            <v>0.28379392623900002</v>
          </cell>
          <cell r="Q71">
            <v>0.26752388477299999</v>
          </cell>
          <cell r="R71">
            <v>0.27613252401400001</v>
          </cell>
          <cell r="S71">
            <v>0.29037511348700001</v>
          </cell>
          <cell r="T71">
            <v>0.29276382923099997</v>
          </cell>
          <cell r="U71">
            <v>0.287719786167</v>
          </cell>
          <cell r="V71">
            <v>0.26889568567299998</v>
          </cell>
          <cell r="W71">
            <v>0.30959862470600003</v>
          </cell>
          <cell r="X71">
            <v>0.2741740942</v>
          </cell>
          <cell r="Y71">
            <v>0.292235851288</v>
          </cell>
          <cell r="Z71">
            <v>0.29372859001200002</v>
          </cell>
          <cell r="AA71">
            <v>0.30431151390099997</v>
          </cell>
          <cell r="AB71">
            <v>0.297330021858</v>
          </cell>
          <cell r="AC71">
            <v>0.28622138500200001</v>
          </cell>
          <cell r="AD71">
            <v>0.29559725523000002</v>
          </cell>
          <cell r="AE71">
            <v>0.290109395981</v>
          </cell>
          <cell r="AF71">
            <v>0.29938554763800002</v>
          </cell>
          <cell r="AG71">
            <v>0.30483114719400001</v>
          </cell>
          <cell r="AH71">
            <v>0.295368790627</v>
          </cell>
          <cell r="AI71">
            <v>0.29107296466799998</v>
          </cell>
          <cell r="AJ71">
            <v>0.28798878192900002</v>
          </cell>
          <cell r="AK71">
            <v>0.28609663248099998</v>
          </cell>
          <cell r="AL71">
            <v>0.29451328516000003</v>
          </cell>
          <cell r="AM71">
            <v>0.28226488828700003</v>
          </cell>
          <cell r="AN71">
            <v>0.29291760921499999</v>
          </cell>
          <cell r="AO71">
            <v>0.30031412839900001</v>
          </cell>
          <cell r="AP71">
            <v>0.28445780277299998</v>
          </cell>
          <cell r="AQ71">
            <v>0.29991394281400002</v>
          </cell>
          <cell r="AR71">
            <v>0.27753627300299999</v>
          </cell>
          <cell r="AS71">
            <v>0.29401940107300001</v>
          </cell>
          <cell r="AT71">
            <v>0.301975488663</v>
          </cell>
          <cell r="AU71">
            <v>0.29812872409800001</v>
          </cell>
          <cell r="AV71">
            <v>0.29392498731599997</v>
          </cell>
          <cell r="AW71">
            <v>0.28593802452099998</v>
          </cell>
          <cell r="AX71">
            <v>0.299452722073</v>
          </cell>
          <cell r="AY71">
            <v>0.28090488910700001</v>
          </cell>
          <cell r="AZ71">
            <v>0.28201758861499998</v>
          </cell>
          <cell r="BA71">
            <v>0.29787021875399999</v>
          </cell>
          <cell r="BB71">
            <v>0.28460448980300002</v>
          </cell>
          <cell r="BC71">
            <v>0.29752832651099997</v>
          </cell>
          <cell r="BD71">
            <v>0.28991317749000001</v>
          </cell>
          <cell r="BE71">
            <v>0.28968238830600002</v>
          </cell>
          <cell r="BF71">
            <v>0.29957979917499999</v>
          </cell>
          <cell r="BG71">
            <v>0.30518567562100002</v>
          </cell>
          <cell r="BH71">
            <v>0.29713505506499999</v>
          </cell>
          <cell r="BI71">
            <v>0.30229246616400002</v>
          </cell>
          <cell r="BJ71">
            <v>0.29117345809900003</v>
          </cell>
          <cell r="BK71">
            <v>0.28904306888600001</v>
          </cell>
          <cell r="BL71">
            <v>0.31631171703299998</v>
          </cell>
          <cell r="BM71">
            <v>0.28952401876400002</v>
          </cell>
          <cell r="BN71">
            <v>0.29363745451000001</v>
          </cell>
          <cell r="BO71">
            <v>0.30450427532199997</v>
          </cell>
          <cell r="BP71">
            <v>0.29334676265699999</v>
          </cell>
          <cell r="BQ71">
            <v>0.32380896806699999</v>
          </cell>
          <cell r="BR71">
            <v>0.31173908710499998</v>
          </cell>
          <cell r="BS71">
            <v>0.289405703545</v>
          </cell>
          <cell r="BT71">
            <v>0.28975945711099999</v>
          </cell>
          <cell r="BU71">
            <v>0.29086881875999998</v>
          </cell>
          <cell r="BV71">
            <v>0.299841761589</v>
          </cell>
          <cell r="BW71">
            <v>0.29969620704700001</v>
          </cell>
          <cell r="BX71">
            <v>0.30545783042899999</v>
          </cell>
          <cell r="BY71">
            <v>0.292732775211</v>
          </cell>
          <cell r="BZ71">
            <v>0.281989216805</v>
          </cell>
          <cell r="CA71">
            <v>0.26940536499000001</v>
          </cell>
          <cell r="CB71">
            <v>0.29213029146199998</v>
          </cell>
          <cell r="CC71">
            <v>0.286344349384</v>
          </cell>
          <cell r="CD71">
            <v>0.30419886112200001</v>
          </cell>
          <cell r="CE71">
            <v>0.28706622123699999</v>
          </cell>
          <cell r="CF71">
            <v>0.305160701275</v>
          </cell>
          <cell r="CG71">
            <v>0.28479015827199999</v>
          </cell>
          <cell r="CH71">
            <v>0.28804278373699999</v>
          </cell>
          <cell r="CI71">
            <v>0.30146932601900001</v>
          </cell>
          <cell r="CJ71">
            <v>0.28722578287099998</v>
          </cell>
          <cell r="CK71">
            <v>0.29774540662799998</v>
          </cell>
          <cell r="CL71">
            <v>0.30400508642200003</v>
          </cell>
          <cell r="CM71">
            <v>0.29482370614999998</v>
          </cell>
          <cell r="CN71">
            <v>0.30080419778799999</v>
          </cell>
          <cell r="CO71">
            <v>0.29939305782300002</v>
          </cell>
          <cell r="CP71">
            <v>0.307039856911</v>
          </cell>
          <cell r="CQ71">
            <v>0.29675143957099998</v>
          </cell>
          <cell r="CR71">
            <v>0.30323171615599998</v>
          </cell>
          <cell r="CS71">
            <v>0.291917920113</v>
          </cell>
          <cell r="CT71">
            <v>0.29528468847299999</v>
          </cell>
          <cell r="CU71">
            <v>0.32224661111800001</v>
          </cell>
          <cell r="CV71">
            <v>0.30054891109499998</v>
          </cell>
          <cell r="CW71">
            <v>0.29258376359900001</v>
          </cell>
          <cell r="CX71">
            <v>0.29474902152999999</v>
          </cell>
          <cell r="CY71">
            <v>0.28658807277699999</v>
          </cell>
          <cell r="CZ71">
            <v>0.299212872982</v>
          </cell>
          <cell r="DA71">
            <v>0.29215592145899999</v>
          </cell>
          <cell r="DB71">
            <v>0.30844968557399999</v>
          </cell>
          <cell r="DC71">
            <v>0.27695876359900001</v>
          </cell>
          <cell r="DD71">
            <v>0.279800057411</v>
          </cell>
          <cell r="DE71">
            <v>0.28796184063000002</v>
          </cell>
          <cell r="DF71">
            <v>0.31058663129800002</v>
          </cell>
          <cell r="DG71">
            <v>0.28258830308900001</v>
          </cell>
          <cell r="DH71">
            <v>0.29365438222899998</v>
          </cell>
          <cell r="DI71">
            <v>0.29613620042799998</v>
          </cell>
          <cell r="DJ71">
            <v>0.28653436899200002</v>
          </cell>
          <cell r="DK71">
            <v>0.30468618869800002</v>
          </cell>
          <cell r="DL71">
            <v>0.32178711891200001</v>
          </cell>
          <cell r="DM71">
            <v>0.29940044879900002</v>
          </cell>
          <cell r="DN71">
            <v>0.29033571481699999</v>
          </cell>
          <cell r="DO71">
            <v>0.29938632249800001</v>
          </cell>
          <cell r="DP71">
            <v>0.29434961080599997</v>
          </cell>
          <cell r="DQ71">
            <v>0.31244647502900003</v>
          </cell>
          <cell r="DR71">
            <v>0.29923427104900002</v>
          </cell>
          <cell r="DS71">
            <v>0.30853354930900001</v>
          </cell>
          <cell r="DT71">
            <v>0.29972463846199998</v>
          </cell>
          <cell r="DU71">
            <v>0.29965651035300001</v>
          </cell>
          <cell r="DV71">
            <v>0.29312241077399998</v>
          </cell>
          <cell r="DW71">
            <v>0.31201577186599999</v>
          </cell>
          <cell r="DX71">
            <v>0.30197024345399998</v>
          </cell>
          <cell r="DY71">
            <v>0.30674868822099999</v>
          </cell>
          <cell r="DZ71">
            <v>0.30522519350100002</v>
          </cell>
          <cell r="EA71">
            <v>0.29042840003999998</v>
          </cell>
          <cell r="EB71">
            <v>0.30180102586699997</v>
          </cell>
          <cell r="EC71">
            <v>0.29168570041699998</v>
          </cell>
          <cell r="ED71">
            <v>0.30633133649799998</v>
          </cell>
          <cell r="EE71">
            <v>0.30492246151000002</v>
          </cell>
          <cell r="EF71">
            <v>0.29544967412899997</v>
          </cell>
          <cell r="EG71">
            <v>0.30979067087200002</v>
          </cell>
          <cell r="EH71">
            <v>0.29007977247200001</v>
          </cell>
          <cell r="EI71">
            <v>0.30551362037699997</v>
          </cell>
          <cell r="EJ71">
            <v>0.30898088216800002</v>
          </cell>
          <cell r="EK71">
            <v>0.31836038827899998</v>
          </cell>
          <cell r="EL71">
            <v>0.30393463373200003</v>
          </cell>
          <cell r="EM71">
            <v>0.31110048294100001</v>
          </cell>
          <cell r="EN71">
            <v>0.27851933240900001</v>
          </cell>
          <cell r="EO71">
            <v>0.28533542156199998</v>
          </cell>
          <cell r="EP71">
            <v>0.29961204528800001</v>
          </cell>
          <cell r="EQ71">
            <v>0.31375265121500001</v>
          </cell>
          <cell r="ER71">
            <v>0.28892022371300002</v>
          </cell>
          <cell r="ES71">
            <v>0.29828643798799997</v>
          </cell>
          <cell r="ET71">
            <v>0.298283994198</v>
          </cell>
          <cell r="EU71">
            <v>0.28720986843099999</v>
          </cell>
          <cell r="EV71">
            <v>0.29489129781700002</v>
          </cell>
          <cell r="EW71">
            <v>0.30217725038499998</v>
          </cell>
          <cell r="EX71">
            <v>0.31184720992999998</v>
          </cell>
          <cell r="EY71">
            <v>0.315696597099</v>
          </cell>
          <cell r="EZ71">
            <v>0.31106370687500001</v>
          </cell>
          <cell r="FA71">
            <v>0.315496623516</v>
          </cell>
          <cell r="FB71">
            <v>0.29816901683800001</v>
          </cell>
          <cell r="FC71">
            <v>0.30150747299199998</v>
          </cell>
          <cell r="FD71">
            <v>0.31199491023999998</v>
          </cell>
          <cell r="FE71">
            <v>0.301355063915</v>
          </cell>
          <cell r="FF71">
            <v>0.29885894060099999</v>
          </cell>
          <cell r="FG71">
            <v>0.29597717523599998</v>
          </cell>
          <cell r="FH71">
            <v>0.318433403969</v>
          </cell>
          <cell r="FI71">
            <v>0.30590307712600001</v>
          </cell>
          <cell r="FJ71">
            <v>0.30333107709899998</v>
          </cell>
          <cell r="FK71">
            <v>0.30830967426299999</v>
          </cell>
          <cell r="FL71">
            <v>0.32714897394199999</v>
          </cell>
          <cell r="FM71">
            <v>0.31971836090099998</v>
          </cell>
          <cell r="FN71">
            <v>0.30617147684099999</v>
          </cell>
          <cell r="FO71">
            <v>0.30229860544199999</v>
          </cell>
          <cell r="FP71">
            <v>0.27884441614200001</v>
          </cell>
          <cell r="FQ71">
            <v>0.30016517639200002</v>
          </cell>
          <cell r="FR71">
            <v>0.30351328849800002</v>
          </cell>
          <cell r="FS71">
            <v>0.31856536865200002</v>
          </cell>
          <cell r="FT71">
            <v>0.292565405369</v>
          </cell>
          <cell r="FU71">
            <v>0.27477985620500001</v>
          </cell>
          <cell r="FV71">
            <v>0.294769763947</v>
          </cell>
          <cell r="FW71">
            <v>0.27932006120699998</v>
          </cell>
          <cell r="FX71">
            <v>0.300038218498</v>
          </cell>
          <cell r="FY71">
            <v>0.31203824281699999</v>
          </cell>
          <cell r="FZ71">
            <v>0.31233251094800002</v>
          </cell>
          <cell r="GA71">
            <v>0.31637477874800002</v>
          </cell>
          <cell r="GB71">
            <v>0.31494897603999999</v>
          </cell>
          <cell r="GC71">
            <v>0.30352997779800001</v>
          </cell>
          <cell r="GD71">
            <v>0.32219415903100002</v>
          </cell>
          <cell r="GE71">
            <v>0.309078037739</v>
          </cell>
          <cell r="GF71">
            <v>0.313118577003</v>
          </cell>
          <cell r="GG71">
            <v>0.29598057270099998</v>
          </cell>
          <cell r="GH71">
            <v>0.299316883087</v>
          </cell>
          <cell r="GI71">
            <v>0.30076879262900003</v>
          </cell>
          <cell r="GJ71">
            <v>0.30916553735699998</v>
          </cell>
          <cell r="GK71">
            <v>0.30646598339100001</v>
          </cell>
          <cell r="GL71">
            <v>0.30575931072200002</v>
          </cell>
          <cell r="GM71">
            <v>0.30153846740700002</v>
          </cell>
          <cell r="GN71">
            <v>0.30381006002400002</v>
          </cell>
          <cell r="GO71">
            <v>0.28487259149600003</v>
          </cell>
          <cell r="GP71">
            <v>0.29410225153000003</v>
          </cell>
          <cell r="GQ71">
            <v>0.30666297674199999</v>
          </cell>
          <cell r="GR71">
            <v>0.316813468933</v>
          </cell>
          <cell r="GS71">
            <v>0.29680907726299999</v>
          </cell>
          <cell r="GT71">
            <v>0.30869197845500002</v>
          </cell>
          <cell r="GU71">
            <v>0.30196392536200001</v>
          </cell>
          <cell r="GV71">
            <v>0.32156091928500002</v>
          </cell>
          <cell r="GW71">
            <v>0.29402244091000002</v>
          </cell>
          <cell r="GX71">
            <v>0.29953324794800001</v>
          </cell>
          <cell r="GY71">
            <v>0.28535366058299999</v>
          </cell>
          <cell r="GZ71">
            <v>0.28402888774899998</v>
          </cell>
          <cell r="HA71">
            <v>0.30170542001700001</v>
          </cell>
          <cell r="HB71">
            <v>0.31266701221499998</v>
          </cell>
          <cell r="HC71">
            <v>0.31188315153099999</v>
          </cell>
          <cell r="HD71">
            <v>0.29008978605300001</v>
          </cell>
          <cell r="HE71">
            <v>0.29440736770600001</v>
          </cell>
          <cell r="HF71">
            <v>0.319510698318</v>
          </cell>
          <cell r="HG71">
            <v>0.29760849475899998</v>
          </cell>
          <cell r="HH71">
            <v>0.33189660310699998</v>
          </cell>
          <cell r="HI71">
            <v>0.31092864274999998</v>
          </cell>
          <cell r="HJ71">
            <v>0.31518626213099998</v>
          </cell>
          <cell r="HK71">
            <v>0.31428188085600001</v>
          </cell>
          <cell r="HL71">
            <v>0.30008894205100001</v>
          </cell>
          <cell r="HM71">
            <v>0.31308233737899999</v>
          </cell>
          <cell r="HN71">
            <v>0.32062190771100002</v>
          </cell>
          <cell r="HO71">
            <v>0.29085588455200001</v>
          </cell>
          <cell r="HP71">
            <v>0.29449224472000002</v>
          </cell>
          <cell r="HQ71">
            <v>0.31307220459000001</v>
          </cell>
          <cell r="HR71">
            <v>0.30932462215399997</v>
          </cell>
          <cell r="HS71">
            <v>0.31361496448499998</v>
          </cell>
          <cell r="HT71">
            <v>0.28510719537700002</v>
          </cell>
          <cell r="HU71">
            <v>0.29706525802599998</v>
          </cell>
          <cell r="HV71">
            <v>0.29441004991500003</v>
          </cell>
          <cell r="HW71">
            <v>0.28961008787199999</v>
          </cell>
          <cell r="HX71">
            <v>0.28998571634300002</v>
          </cell>
          <cell r="HY71">
            <v>0.296004891396</v>
          </cell>
          <cell r="HZ71">
            <v>0.29973089694999999</v>
          </cell>
          <cell r="IA71">
            <v>0.30222541093799998</v>
          </cell>
          <cell r="IB71">
            <v>0.29242181777999998</v>
          </cell>
          <cell r="IC71">
            <v>0.274728357792</v>
          </cell>
          <cell r="ID71">
            <v>0.29654586315199999</v>
          </cell>
          <cell r="IE71">
            <v>0.30389165878300001</v>
          </cell>
          <cell r="IF71">
            <v>0.29826712608299999</v>
          </cell>
          <cell r="IG71">
            <v>0.29113811254499999</v>
          </cell>
          <cell r="IH71">
            <v>0.29807382822</v>
          </cell>
          <cell r="II71">
            <v>0.31846570968600002</v>
          </cell>
          <cell r="IJ71">
            <v>0.28783595561999997</v>
          </cell>
          <cell r="IK71">
            <v>0.306285083294</v>
          </cell>
          <cell r="IL71">
            <v>0.30876308679600001</v>
          </cell>
          <cell r="IM71">
            <v>0.31593978405000001</v>
          </cell>
          <cell r="IN71">
            <v>0.30799138545999999</v>
          </cell>
          <cell r="IO71">
            <v>0.31349539756799999</v>
          </cell>
          <cell r="IP71">
            <v>0.28890597820300001</v>
          </cell>
          <cell r="IQ71">
            <v>0.326456904411</v>
          </cell>
          <cell r="IR71">
            <v>0.29778441786799997</v>
          </cell>
          <cell r="IS71">
            <v>1.26195084304E-2</v>
          </cell>
          <cell r="IT71">
            <v>23.597148895299998</v>
          </cell>
        </row>
        <row r="72">
          <cell r="A72" t="str">
            <v>SNP_CN_4326470_G1004T_A335D_ethA</v>
          </cell>
          <cell r="B72">
            <v>0.28759390115700001</v>
          </cell>
          <cell r="C72">
            <v>0.29547482729000002</v>
          </cell>
          <cell r="D72">
            <v>0.31324976682700001</v>
          </cell>
          <cell r="E72">
            <v>0.323664188385</v>
          </cell>
          <cell r="F72">
            <v>0.29399752616899999</v>
          </cell>
          <cell r="G72">
            <v>0.32364076376000001</v>
          </cell>
          <cell r="H72">
            <v>0.327148318291</v>
          </cell>
          <cell r="I72">
            <v>0.31254422664600001</v>
          </cell>
          <cell r="J72">
            <v>0.30526340007800001</v>
          </cell>
          <cell r="K72">
            <v>0.32137250900300002</v>
          </cell>
          <cell r="L72">
            <v>0.33512812852899998</v>
          </cell>
          <cell r="M72">
            <v>0.31105774641</v>
          </cell>
          <cell r="N72">
            <v>0.32957720756499997</v>
          </cell>
          <cell r="O72">
            <v>0.32661759853400002</v>
          </cell>
          <cell r="P72">
            <v>0.32681322097799997</v>
          </cell>
          <cell r="Q72">
            <v>0.30658274888999998</v>
          </cell>
          <cell r="R72">
            <v>0.31616115570100001</v>
          </cell>
          <cell r="S72">
            <v>0.33549731969800001</v>
          </cell>
          <cell r="T72">
            <v>0.33775329589800002</v>
          </cell>
          <cell r="U72">
            <v>0.33121222257600003</v>
          </cell>
          <cell r="V72">
            <v>0.309455096722</v>
          </cell>
          <cell r="W72">
            <v>0.35548788309099999</v>
          </cell>
          <cell r="X72">
            <v>0.31190663576099997</v>
          </cell>
          <cell r="Y72">
            <v>0.33686375617999997</v>
          </cell>
          <cell r="Z72">
            <v>0.33895498514200001</v>
          </cell>
          <cell r="AA72">
            <v>0.35274308919899999</v>
          </cell>
          <cell r="AB72">
            <v>0.34600394964199999</v>
          </cell>
          <cell r="AC72">
            <v>0.33082020282699998</v>
          </cell>
          <cell r="AD72">
            <v>0.34231394529300002</v>
          </cell>
          <cell r="AE72">
            <v>0.338749051094</v>
          </cell>
          <cell r="AF72">
            <v>0.34682762622800001</v>
          </cell>
          <cell r="AG72">
            <v>0.35110491514199998</v>
          </cell>
          <cell r="AH72">
            <v>0.341300725937</v>
          </cell>
          <cell r="AI72">
            <v>0.33566141128499999</v>
          </cell>
          <cell r="AJ72">
            <v>0.33487457037000001</v>
          </cell>
          <cell r="AK72">
            <v>0.33093231916400001</v>
          </cell>
          <cell r="AL72">
            <v>0.33792036771799999</v>
          </cell>
          <cell r="AM72">
            <v>0.33195406198499999</v>
          </cell>
          <cell r="AN72">
            <v>0.33683729171799998</v>
          </cell>
          <cell r="AO72">
            <v>0.34631061553999998</v>
          </cell>
          <cell r="AP72">
            <v>0.32861703634299999</v>
          </cell>
          <cell r="AQ72">
            <v>0.34723848104499999</v>
          </cell>
          <cell r="AR72">
            <v>0.32090222835499999</v>
          </cell>
          <cell r="AS72">
            <v>0.34361475706099998</v>
          </cell>
          <cell r="AT72">
            <v>0.35295099019999998</v>
          </cell>
          <cell r="AU72">
            <v>0.34772115945799997</v>
          </cell>
          <cell r="AV72">
            <v>0.33876150846500003</v>
          </cell>
          <cell r="AW72">
            <v>0.33052176237100001</v>
          </cell>
          <cell r="AX72">
            <v>0.34723198413799999</v>
          </cell>
          <cell r="AY72">
            <v>0.32585841417299999</v>
          </cell>
          <cell r="AZ72">
            <v>0.32720822095899998</v>
          </cell>
          <cell r="BA72">
            <v>0.34640353918099998</v>
          </cell>
          <cell r="BB72">
            <v>0.33223897218699999</v>
          </cell>
          <cell r="BC72">
            <v>0.34490704536400002</v>
          </cell>
          <cell r="BD72">
            <v>0.33683067560199997</v>
          </cell>
          <cell r="BE72">
            <v>0.33667892217599998</v>
          </cell>
          <cell r="BF72">
            <v>0.34954553842500002</v>
          </cell>
          <cell r="BG72">
            <v>0.35243368148799997</v>
          </cell>
          <cell r="BH72">
            <v>0.34277337789500001</v>
          </cell>
          <cell r="BI72">
            <v>0.35077559947999998</v>
          </cell>
          <cell r="BJ72">
            <v>0.33675259351699999</v>
          </cell>
          <cell r="BK72">
            <v>0.33519917726499998</v>
          </cell>
          <cell r="BL72">
            <v>0.366587996483</v>
          </cell>
          <cell r="BM72">
            <v>0.33935958147</v>
          </cell>
          <cell r="BN72">
            <v>0.337787270546</v>
          </cell>
          <cell r="BO72">
            <v>0.35285532474499998</v>
          </cell>
          <cell r="BP72">
            <v>0.340554952621</v>
          </cell>
          <cell r="BQ72">
            <v>0.37669205665599997</v>
          </cell>
          <cell r="BR72">
            <v>0.35628515481900003</v>
          </cell>
          <cell r="BS72">
            <v>0.33322370052299999</v>
          </cell>
          <cell r="BT72">
            <v>0.33248388767199999</v>
          </cell>
          <cell r="BU72">
            <v>0.33271133899700001</v>
          </cell>
          <cell r="BV72">
            <v>0.34481465816500001</v>
          </cell>
          <cell r="BW72">
            <v>0.34654068946799998</v>
          </cell>
          <cell r="BX72">
            <v>0.35197329521199999</v>
          </cell>
          <cell r="BY72">
            <v>0.33796370029400002</v>
          </cell>
          <cell r="BZ72">
            <v>0.324798882008</v>
          </cell>
          <cell r="CA72">
            <v>0.31095427274699999</v>
          </cell>
          <cell r="CB72">
            <v>0.33602261543299999</v>
          </cell>
          <cell r="CC72">
            <v>0.33042144775400001</v>
          </cell>
          <cell r="CD72">
            <v>0.348041117191</v>
          </cell>
          <cell r="CE72">
            <v>0.33266746997800001</v>
          </cell>
          <cell r="CF72">
            <v>0.348965406418</v>
          </cell>
          <cell r="CG72">
            <v>0.33374178409600003</v>
          </cell>
          <cell r="CH72">
            <v>0.33236229419699997</v>
          </cell>
          <cell r="CI72">
            <v>0.34543234109900001</v>
          </cell>
          <cell r="CJ72">
            <v>0.33157801628099998</v>
          </cell>
          <cell r="CK72">
            <v>0.34573322534599998</v>
          </cell>
          <cell r="CL72">
            <v>0.348817288876</v>
          </cell>
          <cell r="CM72">
            <v>0.34310513734800002</v>
          </cell>
          <cell r="CN72">
            <v>0.34552431106600001</v>
          </cell>
          <cell r="CO72">
            <v>0.34579008817700002</v>
          </cell>
          <cell r="CP72">
            <v>0.355931818485</v>
          </cell>
          <cell r="CQ72">
            <v>0.34009736776400001</v>
          </cell>
          <cell r="CR72">
            <v>0.34994423389399998</v>
          </cell>
          <cell r="CS72">
            <v>0.33425307273900001</v>
          </cell>
          <cell r="CT72">
            <v>0.33934521675099999</v>
          </cell>
          <cell r="CU72">
            <v>0.36929756403000003</v>
          </cell>
          <cell r="CV72">
            <v>0.342877447605</v>
          </cell>
          <cell r="CW72">
            <v>0.33428215980499998</v>
          </cell>
          <cell r="CX72">
            <v>0.33519232273100003</v>
          </cell>
          <cell r="CY72">
            <v>0.32542949914899999</v>
          </cell>
          <cell r="CZ72">
            <v>0.347193956375</v>
          </cell>
          <cell r="DA72">
            <v>0.33813810348500001</v>
          </cell>
          <cell r="DB72">
            <v>0.353057801723</v>
          </cell>
          <cell r="DC72">
            <v>0.32115316390999998</v>
          </cell>
          <cell r="DD72">
            <v>0.319450557232</v>
          </cell>
          <cell r="DE72">
            <v>0.32880485057800002</v>
          </cell>
          <cell r="DF72">
            <v>0.35851395130199998</v>
          </cell>
          <cell r="DG72">
            <v>0.323171615601</v>
          </cell>
          <cell r="DH72">
            <v>0.33552074432399998</v>
          </cell>
          <cell r="DI72">
            <v>0.33911198377599999</v>
          </cell>
          <cell r="DJ72">
            <v>0.32790070772199997</v>
          </cell>
          <cell r="DK72">
            <v>0.35056501626999997</v>
          </cell>
          <cell r="DL72">
            <v>0.36897581815699998</v>
          </cell>
          <cell r="DM72">
            <v>0.34584349393800001</v>
          </cell>
          <cell r="DN72">
            <v>0.33258128166200002</v>
          </cell>
          <cell r="DO72">
            <v>0.34337759017899999</v>
          </cell>
          <cell r="DP72">
            <v>0.33910560607899998</v>
          </cell>
          <cell r="DQ72">
            <v>0.35959929227800003</v>
          </cell>
          <cell r="DR72">
            <v>0.34509420394899998</v>
          </cell>
          <cell r="DS72">
            <v>0.35355830192600002</v>
          </cell>
          <cell r="DT72">
            <v>0.34769654274</v>
          </cell>
          <cell r="DU72">
            <v>0.34198439121200003</v>
          </cell>
          <cell r="DV72">
            <v>0.33157873153700002</v>
          </cell>
          <cell r="DW72">
            <v>0.355194747448</v>
          </cell>
          <cell r="DX72">
            <v>0.346279859543</v>
          </cell>
          <cell r="DY72">
            <v>0.35051310062399998</v>
          </cell>
          <cell r="DZ72">
            <v>0.34973174333599999</v>
          </cell>
          <cell r="EA72">
            <v>0.33065092563600001</v>
          </cell>
          <cell r="EB72">
            <v>0.344234585762</v>
          </cell>
          <cell r="EC72">
            <v>0.33692240714999999</v>
          </cell>
          <cell r="ED72">
            <v>0.34792006015799998</v>
          </cell>
          <cell r="EE72">
            <v>0.34386289119699998</v>
          </cell>
          <cell r="EF72">
            <v>0.33452892303499998</v>
          </cell>
          <cell r="EG72">
            <v>0.35521095991099999</v>
          </cell>
          <cell r="EH72">
            <v>0.33103382587399999</v>
          </cell>
          <cell r="EI72">
            <v>0.34735053777699998</v>
          </cell>
          <cell r="EJ72">
            <v>0.35387742519400001</v>
          </cell>
          <cell r="EK72">
            <v>0.36422878503799999</v>
          </cell>
          <cell r="EL72">
            <v>0.34242486953700002</v>
          </cell>
          <cell r="EM72">
            <v>0.35388183593799999</v>
          </cell>
          <cell r="EN72">
            <v>0.31697303056699999</v>
          </cell>
          <cell r="EO72">
            <v>0.32539057731600002</v>
          </cell>
          <cell r="EP72">
            <v>0.33955299854299997</v>
          </cell>
          <cell r="EQ72">
            <v>0.36416035890600001</v>
          </cell>
          <cell r="ER72">
            <v>0.33241176605200001</v>
          </cell>
          <cell r="ES72">
            <v>0.34013640880599999</v>
          </cell>
          <cell r="ET72">
            <v>0.33886438608199998</v>
          </cell>
          <cell r="EU72">
            <v>0.324955284595</v>
          </cell>
          <cell r="EV72">
            <v>0.33633244037600002</v>
          </cell>
          <cell r="EW72">
            <v>0.34964829683300003</v>
          </cell>
          <cell r="EX72">
            <v>0.35604643821699999</v>
          </cell>
          <cell r="EY72">
            <v>0.36399370431900002</v>
          </cell>
          <cell r="EZ72">
            <v>0.35629767179499999</v>
          </cell>
          <cell r="FA72">
            <v>0.36159652471499998</v>
          </cell>
          <cell r="FB72">
            <v>0.345369756222</v>
          </cell>
          <cell r="FC72">
            <v>0.34607017040299998</v>
          </cell>
          <cell r="FD72">
            <v>0.35620969533899999</v>
          </cell>
          <cell r="FE72">
            <v>0.35068833828000001</v>
          </cell>
          <cell r="FF72">
            <v>0.33845531940500001</v>
          </cell>
          <cell r="FG72">
            <v>0.33855313062699999</v>
          </cell>
          <cell r="FH72">
            <v>0.36318016052199997</v>
          </cell>
          <cell r="FI72">
            <v>0.35059857368500003</v>
          </cell>
          <cell r="FJ72">
            <v>0.34513527154899998</v>
          </cell>
          <cell r="FK72">
            <v>0.35307782888400002</v>
          </cell>
          <cell r="FL72">
            <v>0.37458735704399998</v>
          </cell>
          <cell r="FM72">
            <v>0.36925810575500001</v>
          </cell>
          <cell r="FN72">
            <v>0.34997355938000002</v>
          </cell>
          <cell r="FO72">
            <v>0.34981960058200001</v>
          </cell>
          <cell r="FP72">
            <v>0.31714916229200002</v>
          </cell>
          <cell r="FQ72">
            <v>0.34329009056100002</v>
          </cell>
          <cell r="FR72">
            <v>0.349486768246</v>
          </cell>
          <cell r="FS72">
            <v>0.359910964966</v>
          </cell>
          <cell r="FT72">
            <v>0.33322906494100002</v>
          </cell>
          <cell r="FU72">
            <v>0.31771504879000001</v>
          </cell>
          <cell r="FV72">
            <v>0.334154248238</v>
          </cell>
          <cell r="FW72">
            <v>0.32135546207400001</v>
          </cell>
          <cell r="FX72">
            <v>0.34369307756400003</v>
          </cell>
          <cell r="FY72">
            <v>0.358017683029</v>
          </cell>
          <cell r="FZ72">
            <v>0.35640579462100003</v>
          </cell>
          <cell r="GA72">
            <v>0.36614501476299999</v>
          </cell>
          <cell r="GB72">
            <v>0.36199313402200001</v>
          </cell>
          <cell r="GC72">
            <v>0.34920179843900001</v>
          </cell>
          <cell r="GD72">
            <v>0.37190705537800001</v>
          </cell>
          <cell r="GE72">
            <v>0.351115107536</v>
          </cell>
          <cell r="GF72">
            <v>0.36176323890700002</v>
          </cell>
          <cell r="GG72">
            <v>0.33812862634700003</v>
          </cell>
          <cell r="GH72">
            <v>0.343384325504</v>
          </cell>
          <cell r="GI72">
            <v>0.34353899955700001</v>
          </cell>
          <cell r="GJ72">
            <v>0.354522049427</v>
          </cell>
          <cell r="GK72">
            <v>0.34736430644999999</v>
          </cell>
          <cell r="GL72">
            <v>0.35484582185699998</v>
          </cell>
          <cell r="GM72">
            <v>0.34754508733700001</v>
          </cell>
          <cell r="GN72">
            <v>0.34559565782500001</v>
          </cell>
          <cell r="GO72">
            <v>0.33254414796800003</v>
          </cell>
          <cell r="GP72">
            <v>0.34195190668100001</v>
          </cell>
          <cell r="GQ72">
            <v>0.35357123613399999</v>
          </cell>
          <cell r="GR72">
            <v>0.363891363144</v>
          </cell>
          <cell r="GS72">
            <v>0.34247171878799998</v>
          </cell>
          <cell r="GT72">
            <v>0.35260039567899998</v>
          </cell>
          <cell r="GU72">
            <v>0.34920501709000001</v>
          </cell>
          <cell r="GV72">
            <v>0.36829739809000001</v>
          </cell>
          <cell r="GW72">
            <v>0.34029364585900002</v>
          </cell>
          <cell r="GX72">
            <v>0.34163850545899999</v>
          </cell>
          <cell r="GY72">
            <v>0.32767832279199999</v>
          </cell>
          <cell r="GZ72">
            <v>0.32694274187099998</v>
          </cell>
          <cell r="HA72">
            <v>0.35281586647000002</v>
          </cell>
          <cell r="HB72">
            <v>0.35953944921499997</v>
          </cell>
          <cell r="HC72">
            <v>0.36121892929100002</v>
          </cell>
          <cell r="HD72">
            <v>0.33677017688799998</v>
          </cell>
          <cell r="HE72">
            <v>0.342126071453</v>
          </cell>
          <cell r="HF72">
            <v>0.36271798610700001</v>
          </cell>
          <cell r="HG72">
            <v>0.34778726100899998</v>
          </cell>
          <cell r="HH72">
            <v>0.38209742307700001</v>
          </cell>
          <cell r="HI72">
            <v>0.35450285673100002</v>
          </cell>
          <cell r="HJ72">
            <v>0.360037386417</v>
          </cell>
          <cell r="HK72">
            <v>0.361225068569</v>
          </cell>
          <cell r="HL72">
            <v>0.34440881013899999</v>
          </cell>
          <cell r="HM72">
            <v>0.35908222198500001</v>
          </cell>
          <cell r="HN72">
            <v>0.369681060314</v>
          </cell>
          <cell r="HO72">
            <v>0.334180951118</v>
          </cell>
          <cell r="HP72">
            <v>0.32991045713400002</v>
          </cell>
          <cell r="HQ72">
            <v>0.354932904243</v>
          </cell>
          <cell r="HR72">
            <v>0.35611182451200002</v>
          </cell>
          <cell r="HS72">
            <v>0.35806810855900001</v>
          </cell>
          <cell r="HT72">
            <v>0.325636029243</v>
          </cell>
          <cell r="HU72">
            <v>0.34631633758500002</v>
          </cell>
          <cell r="HV72">
            <v>0.340106487274</v>
          </cell>
          <cell r="HW72">
            <v>0.336144566536</v>
          </cell>
          <cell r="HX72">
            <v>0.33465182781199998</v>
          </cell>
          <cell r="HY72">
            <v>0.34051495790500003</v>
          </cell>
          <cell r="HZ72">
            <v>0.34930992126499999</v>
          </cell>
          <cell r="IA72">
            <v>0.34723639488199998</v>
          </cell>
          <cell r="IB72">
            <v>0.33808869123500002</v>
          </cell>
          <cell r="IC72">
            <v>0.324292421341</v>
          </cell>
          <cell r="ID72">
            <v>0.349050462246</v>
          </cell>
          <cell r="IE72">
            <v>0.34840279817600001</v>
          </cell>
          <cell r="IF72">
            <v>0.34659624099699998</v>
          </cell>
          <cell r="IG72">
            <v>0.33316868543599998</v>
          </cell>
          <cell r="IH72">
            <v>0.34352099895499999</v>
          </cell>
          <cell r="II72">
            <v>0.36520498991</v>
          </cell>
          <cell r="IJ72">
            <v>0.32870519161200001</v>
          </cell>
          <cell r="IK72">
            <v>0.35389918088900002</v>
          </cell>
          <cell r="IL72">
            <v>0.35402721166599999</v>
          </cell>
          <cell r="IM72">
            <v>0.36136382818200002</v>
          </cell>
          <cell r="IN72">
            <v>0.35617005824999998</v>
          </cell>
          <cell r="IO72">
            <v>0.36639332771299998</v>
          </cell>
          <cell r="IP72">
            <v>0.32849645614599998</v>
          </cell>
          <cell r="IQ72">
            <v>0.37332314252900001</v>
          </cell>
          <cell r="IR72">
            <v>0.34232190251400002</v>
          </cell>
          <cell r="IS72">
            <v>1.48531729355E-2</v>
          </cell>
          <cell r="IT72">
            <v>23.047056198100002</v>
          </cell>
        </row>
        <row r="73">
          <cell r="A73" t="str">
            <v>SNP_CN_1674262_A61G_I21V_inhA</v>
          </cell>
          <cell r="B73">
            <v>0.27163660526299999</v>
          </cell>
          <cell r="C73">
            <v>0.27773892879500001</v>
          </cell>
          <cell r="D73">
            <v>0.29466962814300002</v>
          </cell>
          <cell r="E73">
            <v>0.303854942322</v>
          </cell>
          <cell r="F73">
            <v>0.27483934164000001</v>
          </cell>
          <cell r="G73">
            <v>0.30377227067899998</v>
          </cell>
          <cell r="H73">
            <v>0.30514597892799999</v>
          </cell>
          <cell r="I73">
            <v>0.29297435283700002</v>
          </cell>
          <cell r="J73">
            <v>0.28513574600199998</v>
          </cell>
          <cell r="K73">
            <v>0.298017680645</v>
          </cell>
          <cell r="L73">
            <v>0.31174516677899999</v>
          </cell>
          <cell r="M73">
            <v>0.288740217686</v>
          </cell>
          <cell r="N73">
            <v>0.305815160275</v>
          </cell>
          <cell r="O73">
            <v>0.30210649967199998</v>
          </cell>
          <cell r="P73">
            <v>0.30230766534800002</v>
          </cell>
          <cell r="Q73">
            <v>0.28522747755099997</v>
          </cell>
          <cell r="R73">
            <v>0.29516488313700001</v>
          </cell>
          <cell r="S73">
            <v>0.31048053503</v>
          </cell>
          <cell r="T73">
            <v>0.31439220905300003</v>
          </cell>
          <cell r="U73">
            <v>0.30869132280299999</v>
          </cell>
          <cell r="V73">
            <v>0.288378536701</v>
          </cell>
          <cell r="W73">
            <v>0.33109241723999999</v>
          </cell>
          <cell r="X73">
            <v>0.29152345657299999</v>
          </cell>
          <cell r="Y73">
            <v>0.31258898973499999</v>
          </cell>
          <cell r="Z73">
            <v>0.31477308273299998</v>
          </cell>
          <cell r="AA73">
            <v>0.32646203041100003</v>
          </cell>
          <cell r="AB73">
            <v>0.31970471143700002</v>
          </cell>
          <cell r="AC73">
            <v>0.30712407827400001</v>
          </cell>
          <cell r="AD73">
            <v>0.31785261631</v>
          </cell>
          <cell r="AE73">
            <v>0.31252264976499999</v>
          </cell>
          <cell r="AF73">
            <v>0.32143449783299999</v>
          </cell>
          <cell r="AG73">
            <v>0.32743507623700002</v>
          </cell>
          <cell r="AH73">
            <v>0.316372990608</v>
          </cell>
          <cell r="AI73">
            <v>0.31218945980099999</v>
          </cell>
          <cell r="AJ73">
            <v>0.31022375822100001</v>
          </cell>
          <cell r="AK73">
            <v>0.30689251422899999</v>
          </cell>
          <cell r="AL73">
            <v>0.315193235874</v>
          </cell>
          <cell r="AM73">
            <v>0.305853128433</v>
          </cell>
          <cell r="AN73">
            <v>0.31501072645200001</v>
          </cell>
          <cell r="AO73">
            <v>0.32318067550700003</v>
          </cell>
          <cell r="AP73">
            <v>0.30645310878799997</v>
          </cell>
          <cell r="AQ73">
            <v>0.32390701770800001</v>
          </cell>
          <cell r="AR73">
            <v>0.29934912920000001</v>
          </cell>
          <cell r="AS73">
            <v>0.31885170936599999</v>
          </cell>
          <cell r="AT73">
            <v>0.32695174217200001</v>
          </cell>
          <cell r="AU73">
            <v>0.32354998588599998</v>
          </cell>
          <cell r="AV73">
            <v>0.31722521781899998</v>
          </cell>
          <cell r="AW73">
            <v>0.30900454521199999</v>
          </cell>
          <cell r="AX73">
            <v>0.32422971725499999</v>
          </cell>
          <cell r="AY73">
            <v>0.304250597954</v>
          </cell>
          <cell r="AZ73">
            <v>0.30553227662999999</v>
          </cell>
          <cell r="BA73">
            <v>0.322580099106</v>
          </cell>
          <cell r="BB73">
            <v>0.30922675132799998</v>
          </cell>
          <cell r="BC73">
            <v>0.32208883762399998</v>
          </cell>
          <cell r="BD73">
            <v>0.31353473663300002</v>
          </cell>
          <cell r="BE73">
            <v>0.31370395422000003</v>
          </cell>
          <cell r="BF73">
            <v>0.32459855079700001</v>
          </cell>
          <cell r="BG73">
            <v>0.32983571291000002</v>
          </cell>
          <cell r="BH73">
            <v>0.31951934099200002</v>
          </cell>
          <cell r="BI73">
            <v>0.32481819391299999</v>
          </cell>
          <cell r="BJ73">
            <v>0.313131809235</v>
          </cell>
          <cell r="BK73">
            <v>0.31092900037799998</v>
          </cell>
          <cell r="BL73">
            <v>0.34077513217900002</v>
          </cell>
          <cell r="BM73">
            <v>0.31345307827000002</v>
          </cell>
          <cell r="BN73">
            <v>0.31570267677300001</v>
          </cell>
          <cell r="BO73">
            <v>0.32773059606600002</v>
          </cell>
          <cell r="BP73">
            <v>0.31677174568200001</v>
          </cell>
          <cell r="BQ73">
            <v>0.34926176071199999</v>
          </cell>
          <cell r="BR73">
            <v>0.33431077003499998</v>
          </cell>
          <cell r="BS73">
            <v>0.31120419502300001</v>
          </cell>
          <cell r="BT73">
            <v>0.31157815456400001</v>
          </cell>
          <cell r="BU73">
            <v>0.312292814255</v>
          </cell>
          <cell r="BV73">
            <v>0.32261025905599999</v>
          </cell>
          <cell r="BW73">
            <v>0.32309180498099999</v>
          </cell>
          <cell r="BX73">
            <v>0.32894569635400001</v>
          </cell>
          <cell r="BY73">
            <v>0.31570959091200002</v>
          </cell>
          <cell r="BZ73">
            <v>0.303300321102</v>
          </cell>
          <cell r="CA73">
            <v>0.28960794210399998</v>
          </cell>
          <cell r="CB73">
            <v>0.313953459263</v>
          </cell>
          <cell r="CC73">
            <v>0.30749034881600001</v>
          </cell>
          <cell r="CD73">
            <v>0.32659935951199998</v>
          </cell>
          <cell r="CE73">
            <v>0.309445083141</v>
          </cell>
          <cell r="CF73">
            <v>0.32691347598999998</v>
          </cell>
          <cell r="CG73">
            <v>0.30748176574699998</v>
          </cell>
          <cell r="CH73">
            <v>0.31024384498599999</v>
          </cell>
          <cell r="CI73">
            <v>0.32357978820799999</v>
          </cell>
          <cell r="CJ73">
            <v>0.30843347311000002</v>
          </cell>
          <cell r="CK73">
            <v>0.32005983591100001</v>
          </cell>
          <cell r="CL73">
            <v>0.32540088892000002</v>
          </cell>
          <cell r="CM73">
            <v>0.31682986020999998</v>
          </cell>
          <cell r="CN73">
            <v>0.32240658998499999</v>
          </cell>
          <cell r="CO73">
            <v>0.321608126163</v>
          </cell>
          <cell r="CP73">
            <v>0.330363810062</v>
          </cell>
          <cell r="CQ73">
            <v>0.31692093610799998</v>
          </cell>
          <cell r="CR73">
            <v>0.32427418231999999</v>
          </cell>
          <cell r="CS73">
            <v>0.31218975782399999</v>
          </cell>
          <cell r="CT73">
            <v>0.31635642051700003</v>
          </cell>
          <cell r="CU73">
            <v>0.34515535831499999</v>
          </cell>
          <cell r="CV73">
            <v>0.32105922699</v>
          </cell>
          <cell r="CW73">
            <v>0.31229156255700002</v>
          </cell>
          <cell r="CX73">
            <v>0.31497317552600002</v>
          </cell>
          <cell r="CY73">
            <v>0.30623430013699998</v>
          </cell>
          <cell r="CZ73">
            <v>0.32256782054900002</v>
          </cell>
          <cell r="DA73">
            <v>0.313584566116</v>
          </cell>
          <cell r="DB73">
            <v>0.33038663864099999</v>
          </cell>
          <cell r="DC73">
            <v>0.29818838834799999</v>
          </cell>
          <cell r="DD73">
            <v>0.29975473880800002</v>
          </cell>
          <cell r="DE73">
            <v>0.30796301364899997</v>
          </cell>
          <cell r="DF73">
            <v>0.33336466550799998</v>
          </cell>
          <cell r="DG73">
            <v>0.302516520023</v>
          </cell>
          <cell r="DH73">
            <v>0.31462395191199999</v>
          </cell>
          <cell r="DI73">
            <v>0.31729030609100001</v>
          </cell>
          <cell r="DJ73">
            <v>0.30681747198100001</v>
          </cell>
          <cell r="DK73">
            <v>0.32755035162000001</v>
          </cell>
          <cell r="DL73">
            <v>0.34510028362299999</v>
          </cell>
          <cell r="DM73">
            <v>0.32181346416500001</v>
          </cell>
          <cell r="DN73">
            <v>0.31107026338600002</v>
          </cell>
          <cell r="DO73">
            <v>0.32106113433799999</v>
          </cell>
          <cell r="DP73">
            <v>0.31664508581200002</v>
          </cell>
          <cell r="DQ73">
            <v>0.33498072624199998</v>
          </cell>
          <cell r="DR73">
            <v>0.32160615921000002</v>
          </cell>
          <cell r="DS73">
            <v>0.33104139566399998</v>
          </cell>
          <cell r="DT73">
            <v>0.32242912054099998</v>
          </cell>
          <cell r="DU73">
            <v>0.32070690393399998</v>
          </cell>
          <cell r="DV73">
            <v>0.312389075756</v>
          </cell>
          <cell r="DW73">
            <v>0.33267736434900003</v>
          </cell>
          <cell r="DX73">
            <v>0.32315146923100002</v>
          </cell>
          <cell r="DY73">
            <v>0.32758396863900002</v>
          </cell>
          <cell r="DZ73">
            <v>0.32616281509400002</v>
          </cell>
          <cell r="EA73">
            <v>0.30918979644799999</v>
          </cell>
          <cell r="EB73">
            <v>0.32150179147699998</v>
          </cell>
          <cell r="EC73">
            <v>0.31164103746400001</v>
          </cell>
          <cell r="ED73">
            <v>0.32599860429799998</v>
          </cell>
          <cell r="EE73">
            <v>0.32320165634199999</v>
          </cell>
          <cell r="EF73">
            <v>0.31314098834999998</v>
          </cell>
          <cell r="EG73">
            <v>0.33030235767400001</v>
          </cell>
          <cell r="EH73">
            <v>0.30870854854599999</v>
          </cell>
          <cell r="EI73">
            <v>0.32558560371400003</v>
          </cell>
          <cell r="EJ73">
            <v>0.329193234444</v>
          </cell>
          <cell r="EK73">
            <v>0.34008961916000002</v>
          </cell>
          <cell r="EL73">
            <v>0.32233440876000002</v>
          </cell>
          <cell r="EM73">
            <v>0.33105552196499999</v>
          </cell>
          <cell r="EN73">
            <v>0.29683059453999999</v>
          </cell>
          <cell r="EO73">
            <v>0.30474781990100003</v>
          </cell>
          <cell r="EP73">
            <v>0.32002174854299997</v>
          </cell>
          <cell r="EQ73">
            <v>0.33743399381599998</v>
          </cell>
          <cell r="ER73">
            <v>0.30978357791900002</v>
          </cell>
          <cell r="ES73">
            <v>0.31791573762899999</v>
          </cell>
          <cell r="ET73">
            <v>0.31817626953099998</v>
          </cell>
          <cell r="EU73">
            <v>0.30631273984899998</v>
          </cell>
          <cell r="EV73">
            <v>0.31566435098599999</v>
          </cell>
          <cell r="EW73">
            <v>0.32424896955499999</v>
          </cell>
          <cell r="EX73">
            <v>0.33354443311699999</v>
          </cell>
          <cell r="EY73">
            <v>0.33901244401899999</v>
          </cell>
          <cell r="EZ73">
            <v>0.33285540342300002</v>
          </cell>
          <cell r="FA73">
            <v>0.33755701780300001</v>
          </cell>
          <cell r="FB73">
            <v>0.32049548625899998</v>
          </cell>
          <cell r="FC73">
            <v>0.32306545972799999</v>
          </cell>
          <cell r="FD73">
            <v>0.334028542042</v>
          </cell>
          <cell r="FE73">
            <v>0.32474511861799998</v>
          </cell>
          <cell r="FF73">
            <v>0.31908899545699998</v>
          </cell>
          <cell r="FG73">
            <v>0.31759572029100003</v>
          </cell>
          <cell r="FH73">
            <v>0.34116065502199999</v>
          </cell>
          <cell r="FI73">
            <v>0.32781171798699998</v>
          </cell>
          <cell r="FJ73">
            <v>0.32398295402499999</v>
          </cell>
          <cell r="FK73">
            <v>0.33057665824900001</v>
          </cell>
          <cell r="FL73">
            <v>0.35076838731799997</v>
          </cell>
          <cell r="FM73">
            <v>0.34329533576999999</v>
          </cell>
          <cell r="FN73">
            <v>0.32806473970400002</v>
          </cell>
          <cell r="FO73">
            <v>0.32497864961599998</v>
          </cell>
          <cell r="FP73">
            <v>0.29806965589500001</v>
          </cell>
          <cell r="FQ73">
            <v>0.321759343147</v>
          </cell>
          <cell r="FR73">
            <v>0.326194643974</v>
          </cell>
          <cell r="FS73">
            <v>0.34032237529800002</v>
          </cell>
          <cell r="FT73">
            <v>0.31347990036000001</v>
          </cell>
          <cell r="FU73">
            <v>0.29537099599799999</v>
          </cell>
          <cell r="FV73">
            <v>0.315184950829</v>
          </cell>
          <cell r="FW73">
            <v>0.30016434192699998</v>
          </cell>
          <cell r="FX73">
            <v>0.32245963811900002</v>
          </cell>
          <cell r="FY73">
            <v>0.33608585596099999</v>
          </cell>
          <cell r="FZ73">
            <v>0.33551400899900002</v>
          </cell>
          <cell r="GA73">
            <v>0.34103250503499999</v>
          </cell>
          <cell r="GB73">
            <v>0.33921849727600001</v>
          </cell>
          <cell r="GC73">
            <v>0.32645499706300002</v>
          </cell>
          <cell r="GD73">
            <v>0.34736925363499999</v>
          </cell>
          <cell r="GE73">
            <v>0.33134526014299998</v>
          </cell>
          <cell r="GF73">
            <v>0.33816713094700002</v>
          </cell>
          <cell r="GG73">
            <v>0.31807142496099999</v>
          </cell>
          <cell r="GH73">
            <v>0.32163500785799998</v>
          </cell>
          <cell r="GI73">
            <v>0.32251632213600001</v>
          </cell>
          <cell r="GJ73">
            <v>0.33234065771100002</v>
          </cell>
          <cell r="GK73">
            <v>0.32849693298299998</v>
          </cell>
          <cell r="GL73">
            <v>0.33059346675899998</v>
          </cell>
          <cell r="GM73">
            <v>0.32559621334099997</v>
          </cell>
          <cell r="GN73">
            <v>0.32615995407100001</v>
          </cell>
          <cell r="GO73">
            <v>0.30946505069699998</v>
          </cell>
          <cell r="GP73">
            <v>0.319261014462</v>
          </cell>
          <cell r="GQ73">
            <v>0.33221042156199998</v>
          </cell>
          <cell r="GR73">
            <v>0.34255200624499998</v>
          </cell>
          <cell r="GS73">
            <v>0.32058763503999999</v>
          </cell>
          <cell r="GT73">
            <v>0.33336025476499997</v>
          </cell>
          <cell r="GU73">
            <v>0.32694607973099998</v>
          </cell>
          <cell r="GV73">
            <v>0.34664964675900001</v>
          </cell>
          <cell r="GW73">
            <v>0.31765913963300002</v>
          </cell>
          <cell r="GX73">
            <v>0.32235848903699998</v>
          </cell>
          <cell r="GY73">
            <v>0.30815446376799999</v>
          </cell>
          <cell r="GZ73">
            <v>0.30647104978599998</v>
          </cell>
          <cell r="HA73">
            <v>0.32766741514199998</v>
          </cell>
          <cell r="HB73">
            <v>0.33736103773100001</v>
          </cell>
          <cell r="HC73">
            <v>0.33764147758500002</v>
          </cell>
          <cell r="HD73">
            <v>0.314838647842</v>
          </cell>
          <cell r="HE73">
            <v>0.31885319948200003</v>
          </cell>
          <cell r="HF73">
            <v>0.34359657764399998</v>
          </cell>
          <cell r="HG73">
            <v>0.322850227356</v>
          </cell>
          <cell r="HH73">
            <v>0.35783010721199998</v>
          </cell>
          <cell r="HI73">
            <v>0.33454221487000002</v>
          </cell>
          <cell r="HJ73">
            <v>0.33860242366799997</v>
          </cell>
          <cell r="HK73">
            <v>0.33864569663999999</v>
          </cell>
          <cell r="HL73">
            <v>0.32219982147199999</v>
          </cell>
          <cell r="HM73">
            <v>0.33700174093200003</v>
          </cell>
          <cell r="HN73">
            <v>0.345610201359</v>
          </cell>
          <cell r="HO73">
            <v>0.31271970272100003</v>
          </cell>
          <cell r="HP73">
            <v>0.31475734710699999</v>
          </cell>
          <cell r="HQ73">
            <v>0.33549726009399999</v>
          </cell>
          <cell r="HR73">
            <v>0.33407002687499998</v>
          </cell>
          <cell r="HS73">
            <v>0.33731836080599997</v>
          </cell>
          <cell r="HT73">
            <v>0.30702865123700002</v>
          </cell>
          <cell r="HU73">
            <v>0.320626914501</v>
          </cell>
          <cell r="HV73">
            <v>0.31862771511100002</v>
          </cell>
          <cell r="HW73">
            <v>0.312524914742</v>
          </cell>
          <cell r="HX73">
            <v>0.31352889537799999</v>
          </cell>
          <cell r="HY73">
            <v>0.31993830204000001</v>
          </cell>
          <cell r="HZ73">
            <v>0.32441526651399999</v>
          </cell>
          <cell r="IA73">
            <v>0.32616251707100002</v>
          </cell>
          <cell r="IB73">
            <v>0.31627154350300002</v>
          </cell>
          <cell r="IC73">
            <v>0.298303067684</v>
          </cell>
          <cell r="ID73">
            <v>0.32187813520399999</v>
          </cell>
          <cell r="IE73">
            <v>0.32690685987500001</v>
          </cell>
          <cell r="IF73">
            <v>0.32312870025599999</v>
          </cell>
          <cell r="IG73">
            <v>0.31362366676300002</v>
          </cell>
          <cell r="IH73">
            <v>0.32097709178900002</v>
          </cell>
          <cell r="II73">
            <v>0.342385172844</v>
          </cell>
          <cell r="IJ73">
            <v>0.30931007862100002</v>
          </cell>
          <cell r="IK73">
            <v>0.32985144853600001</v>
          </cell>
          <cell r="IL73">
            <v>0.331664979458</v>
          </cell>
          <cell r="IM73">
            <v>0.33926182985300002</v>
          </cell>
          <cell r="IN73">
            <v>0.33128643035900002</v>
          </cell>
          <cell r="IO73">
            <v>0.33784592151600001</v>
          </cell>
          <cell r="IP73">
            <v>0.30866104364399999</v>
          </cell>
          <cell r="IQ73">
            <v>0.34936130046800001</v>
          </cell>
          <cell r="IR73">
            <v>0.319765269756</v>
          </cell>
          <cell r="IS73">
            <v>1.4013192616399999E-2</v>
          </cell>
          <cell r="IT73">
            <v>22.818874359100001</v>
          </cell>
        </row>
        <row r="74">
          <cell r="A74" t="str">
            <v>SNP_CN_1674481_T280G_S94A_inhA</v>
          </cell>
          <cell r="B74">
            <v>0.28884869813899999</v>
          </cell>
          <cell r="C74">
            <v>0.30234152078600002</v>
          </cell>
          <cell r="D74">
            <v>0.30689698457699999</v>
          </cell>
          <cell r="E74">
            <v>0.318119227886</v>
          </cell>
          <cell r="F74">
            <v>0.283724486828</v>
          </cell>
          <cell r="G74">
            <v>0.31412416696500001</v>
          </cell>
          <cell r="H74">
            <v>0.31095170974699998</v>
          </cell>
          <cell r="I74">
            <v>0.29852747917200001</v>
          </cell>
          <cell r="J74">
            <v>0.29541742801699999</v>
          </cell>
          <cell r="K74">
            <v>0.28459268808400001</v>
          </cell>
          <cell r="L74">
            <v>0.30096375942199999</v>
          </cell>
          <cell r="M74">
            <v>0.27595013380099997</v>
          </cell>
          <cell r="N74">
            <v>0.29117918014499999</v>
          </cell>
          <cell r="O74">
            <v>0.28989934921299998</v>
          </cell>
          <cell r="P74">
            <v>0.29368311166799999</v>
          </cell>
          <cell r="Q74">
            <v>0.27849948406199998</v>
          </cell>
          <cell r="R74">
            <v>0.28832083940499997</v>
          </cell>
          <cell r="S74">
            <v>0.299730241299</v>
          </cell>
          <cell r="T74">
            <v>0.30402249097799999</v>
          </cell>
          <cell r="U74">
            <v>0.30015832185699998</v>
          </cell>
          <cell r="V74">
            <v>0.27966058254199999</v>
          </cell>
          <cell r="W74">
            <v>0.32219588756599998</v>
          </cell>
          <cell r="X74">
            <v>0.28429019451100002</v>
          </cell>
          <cell r="Y74">
            <v>0.30367958545700002</v>
          </cell>
          <cell r="Z74">
            <v>0.30479580163999997</v>
          </cell>
          <cell r="AA74">
            <v>0.31419521570199999</v>
          </cell>
          <cell r="AB74">
            <v>0.30707806348799999</v>
          </cell>
          <cell r="AC74">
            <v>0.29519957304</v>
          </cell>
          <cell r="AD74">
            <v>0.310100138187</v>
          </cell>
          <cell r="AE74">
            <v>0.30401265621200002</v>
          </cell>
          <cell r="AF74">
            <v>0.30762320756900002</v>
          </cell>
          <cell r="AG74">
            <v>0.31970477104200001</v>
          </cell>
          <cell r="AH74">
            <v>0.30889815092099998</v>
          </cell>
          <cell r="AI74">
            <v>0.29675310850100001</v>
          </cell>
          <cell r="AJ74">
            <v>0.30133849382400002</v>
          </cell>
          <cell r="AK74">
            <v>0.29299324750900002</v>
          </cell>
          <cell r="AL74">
            <v>0.30450057983399997</v>
          </cell>
          <cell r="AM74">
            <v>0.286132216454</v>
          </cell>
          <cell r="AN74">
            <v>0.301017224789</v>
          </cell>
          <cell r="AO74">
            <v>0.325721263885</v>
          </cell>
          <cell r="AP74">
            <v>0.29868096113199999</v>
          </cell>
          <cell r="AQ74">
            <v>0.316884219646</v>
          </cell>
          <cell r="AR74">
            <v>0.29111850261700001</v>
          </cell>
          <cell r="AS74">
            <v>0.30352687835699999</v>
          </cell>
          <cell r="AT74">
            <v>0.31573772430399999</v>
          </cell>
          <cell r="AU74">
            <v>0.319783747196</v>
          </cell>
          <cell r="AV74">
            <v>0.30754399299599999</v>
          </cell>
          <cell r="AW74">
            <v>0.30190175771700001</v>
          </cell>
          <cell r="AX74">
            <v>0.30669683217999999</v>
          </cell>
          <cell r="AY74">
            <v>0.29540771246000003</v>
          </cell>
          <cell r="AZ74">
            <v>0.29434722662000001</v>
          </cell>
          <cell r="BA74">
            <v>0.31118416786199998</v>
          </cell>
          <cell r="BB74">
            <v>0.29676967859300002</v>
          </cell>
          <cell r="BC74">
            <v>0.30575406551399997</v>
          </cell>
          <cell r="BD74">
            <v>0.29842036962500001</v>
          </cell>
          <cell r="BE74">
            <v>0.30255758762399998</v>
          </cell>
          <cell r="BF74">
            <v>0.312404632568</v>
          </cell>
          <cell r="BG74">
            <v>0.30684560537299999</v>
          </cell>
          <cell r="BH74">
            <v>0.29657047987000001</v>
          </cell>
          <cell r="BI74">
            <v>0.30461573600800002</v>
          </cell>
          <cell r="BJ74">
            <v>0.29266762733500001</v>
          </cell>
          <cell r="BK74">
            <v>0.28783613443400002</v>
          </cell>
          <cell r="BL74">
            <v>0.32133793830899998</v>
          </cell>
          <cell r="BM74">
            <v>0.29490840434999999</v>
          </cell>
          <cell r="BN74">
            <v>0.29694831371300001</v>
          </cell>
          <cell r="BO74">
            <v>0.31087052822099998</v>
          </cell>
          <cell r="BP74">
            <v>0.299153327942</v>
          </cell>
          <cell r="BQ74">
            <v>0.31533485650999998</v>
          </cell>
          <cell r="BR74">
            <v>0.30916500091600002</v>
          </cell>
          <cell r="BS74">
            <v>0.28452062606799999</v>
          </cell>
          <cell r="BT74">
            <v>0.28446316719100001</v>
          </cell>
          <cell r="BU74">
            <v>0.29412800073599998</v>
          </cell>
          <cell r="BV74">
            <v>0.29813134670300001</v>
          </cell>
          <cell r="BW74">
            <v>0.30282455682800002</v>
          </cell>
          <cell r="BX74">
            <v>0.30656313896199999</v>
          </cell>
          <cell r="BY74">
            <v>0.28813517093699997</v>
          </cell>
          <cell r="BZ74">
            <v>0.28428220748900002</v>
          </cell>
          <cell r="CA74">
            <v>0.26541185378999999</v>
          </cell>
          <cell r="CB74">
            <v>0.29371833801300001</v>
          </cell>
          <cell r="CC74">
            <v>0.28838700056099997</v>
          </cell>
          <cell r="CD74">
            <v>0.29596716165499998</v>
          </cell>
          <cell r="CE74">
            <v>0.28301024437</v>
          </cell>
          <cell r="CF74">
            <v>0.301573514938</v>
          </cell>
          <cell r="CG74">
            <v>0.27969515323600003</v>
          </cell>
          <cell r="CH74">
            <v>0.27970558404899998</v>
          </cell>
          <cell r="CI74">
            <v>0.29870885610600001</v>
          </cell>
          <cell r="CJ74">
            <v>0.28126251697499999</v>
          </cell>
          <cell r="CK74">
            <v>0.28826975822399997</v>
          </cell>
          <cell r="CL74">
            <v>0.30208259820900002</v>
          </cell>
          <cell r="CM74">
            <v>0.287515640259</v>
          </cell>
          <cell r="CN74">
            <v>0.299971282482</v>
          </cell>
          <cell r="CO74">
            <v>0.29867225885400001</v>
          </cell>
          <cell r="CP74">
            <v>0.30281388759599998</v>
          </cell>
          <cell r="CQ74">
            <v>0.29864639043800001</v>
          </cell>
          <cell r="CR74">
            <v>0.29606348276099997</v>
          </cell>
          <cell r="CS74">
            <v>0.29382824897799997</v>
          </cell>
          <cell r="CT74">
            <v>0.29651772975899998</v>
          </cell>
          <cell r="CU74">
            <v>0.32826304435699999</v>
          </cell>
          <cell r="CV74">
            <v>0.30290812253999999</v>
          </cell>
          <cell r="CW74">
            <v>0.301668584347</v>
          </cell>
          <cell r="CX74">
            <v>0.29872173070899999</v>
          </cell>
          <cell r="CY74">
            <v>0.28947955369900003</v>
          </cell>
          <cell r="CZ74">
            <v>0.305941402912</v>
          </cell>
          <cell r="DA74">
            <v>0.30055636167499999</v>
          </cell>
          <cell r="DB74">
            <v>0.30803197622299999</v>
          </cell>
          <cell r="DC74">
            <v>0.28234678506900002</v>
          </cell>
          <cell r="DD74">
            <v>0.28415995836300001</v>
          </cell>
          <cell r="DE74">
            <v>0.29228651523600002</v>
          </cell>
          <cell r="DF74">
            <v>0.31089097261400001</v>
          </cell>
          <cell r="DG74">
            <v>0.28356891870500001</v>
          </cell>
          <cell r="DH74">
            <v>0.29447764158200002</v>
          </cell>
          <cell r="DI74">
            <v>0.29239010810900001</v>
          </cell>
          <cell r="DJ74">
            <v>0.28575754165599998</v>
          </cell>
          <cell r="DK74">
            <v>0.30650103092199998</v>
          </cell>
          <cell r="DL74">
            <v>0.31498867273300002</v>
          </cell>
          <cell r="DM74">
            <v>0.29363250732399998</v>
          </cell>
          <cell r="DN74">
            <v>0.285803318024</v>
          </cell>
          <cell r="DO74">
            <v>0.29227608442300002</v>
          </cell>
          <cell r="DP74">
            <v>0.29016005992900001</v>
          </cell>
          <cell r="DQ74">
            <v>0.308280229568</v>
          </cell>
          <cell r="DR74">
            <v>0.29079496860499998</v>
          </cell>
          <cell r="DS74">
            <v>0.29572510719299999</v>
          </cell>
          <cell r="DT74">
            <v>0.28471410274499998</v>
          </cell>
          <cell r="DU74">
            <v>0.28976160287899999</v>
          </cell>
          <cell r="DV74">
            <v>0.28263235092200001</v>
          </cell>
          <cell r="DW74">
            <v>0.30056434869799997</v>
          </cell>
          <cell r="DX74">
            <v>0.28857964277300002</v>
          </cell>
          <cell r="DY74">
            <v>0.29315835237499999</v>
          </cell>
          <cell r="DZ74">
            <v>0.28857153654099998</v>
          </cell>
          <cell r="EA74">
            <v>0.27501589059800002</v>
          </cell>
          <cell r="EB74">
            <v>0.28545200824700001</v>
          </cell>
          <cell r="EC74">
            <v>0.27461272478100002</v>
          </cell>
          <cell r="ED74">
            <v>0.28049105405800001</v>
          </cell>
          <cell r="EE74">
            <v>0.28520953655199999</v>
          </cell>
          <cell r="EF74">
            <v>0.27558517456100001</v>
          </cell>
          <cell r="EG74">
            <v>0.28265321254699999</v>
          </cell>
          <cell r="EH74">
            <v>0.27213263511699998</v>
          </cell>
          <cell r="EI74">
            <v>0.28002434968899997</v>
          </cell>
          <cell r="EJ74">
            <v>0.28612303733799999</v>
          </cell>
          <cell r="EK74">
            <v>0.29092627763700002</v>
          </cell>
          <cell r="EL74">
            <v>0.28371948003800002</v>
          </cell>
          <cell r="EM74">
            <v>0.28712522983599997</v>
          </cell>
          <cell r="EN74">
            <v>0.25068372488000001</v>
          </cell>
          <cell r="EO74">
            <v>0.25573909282700003</v>
          </cell>
          <cell r="EP74">
            <v>0.26855254173300003</v>
          </cell>
          <cell r="EQ74">
            <v>0.27856498956699999</v>
          </cell>
          <cell r="ER74">
            <v>0.26258373260500001</v>
          </cell>
          <cell r="ES74">
            <v>0.27610546350499998</v>
          </cell>
          <cell r="ET74">
            <v>0.27080655098</v>
          </cell>
          <cell r="EU74">
            <v>0.26662421226499999</v>
          </cell>
          <cell r="EV74">
            <v>0.26809698343299998</v>
          </cell>
          <cell r="EW74">
            <v>0.28055876493499998</v>
          </cell>
          <cell r="EX74">
            <v>0.28915947675699999</v>
          </cell>
          <cell r="EY74">
            <v>0.29675936698900002</v>
          </cell>
          <cell r="EZ74">
            <v>0.29165786504699998</v>
          </cell>
          <cell r="FA74">
            <v>0.29526448249800002</v>
          </cell>
          <cell r="FB74">
            <v>0.28018444776500001</v>
          </cell>
          <cell r="FC74">
            <v>0.28204554319399999</v>
          </cell>
          <cell r="FD74">
            <v>0.29267287254300001</v>
          </cell>
          <cell r="FE74">
            <v>0.283188819885</v>
          </cell>
          <cell r="FF74">
            <v>0.281853199005</v>
          </cell>
          <cell r="FG74">
            <v>0.27649182081200002</v>
          </cell>
          <cell r="FH74">
            <v>0.29980337619800002</v>
          </cell>
          <cell r="FI74">
            <v>0.28650808334400002</v>
          </cell>
          <cell r="FJ74">
            <v>0.28440791368500001</v>
          </cell>
          <cell r="FK74">
            <v>0.28963130712500001</v>
          </cell>
          <cell r="FL74">
            <v>0.30595993995699999</v>
          </cell>
          <cell r="FM74">
            <v>0.29785966873199998</v>
          </cell>
          <cell r="FN74">
            <v>0.29027497768400001</v>
          </cell>
          <cell r="FO74">
            <v>0.28799897432299998</v>
          </cell>
          <cell r="FP74">
            <v>0.26587939262400001</v>
          </cell>
          <cell r="FQ74">
            <v>0.284420311451</v>
          </cell>
          <cell r="FR74">
            <v>0.28715407848399999</v>
          </cell>
          <cell r="FS74">
            <v>0.30017209052999999</v>
          </cell>
          <cell r="FT74">
            <v>0.27751779556299999</v>
          </cell>
          <cell r="FU74">
            <v>0.25943136215200002</v>
          </cell>
          <cell r="FV74">
            <v>0.28908562660199999</v>
          </cell>
          <cell r="FW74">
            <v>0.26857095956799998</v>
          </cell>
          <cell r="FX74">
            <v>0.28959351777999998</v>
          </cell>
          <cell r="FY74">
            <v>0.29798853397399999</v>
          </cell>
          <cell r="FZ74">
            <v>0.29522633552600003</v>
          </cell>
          <cell r="GA74">
            <v>0.30406922102</v>
          </cell>
          <cell r="GB74">
            <v>0.29915529489499998</v>
          </cell>
          <cell r="GC74">
            <v>0.28998470306399998</v>
          </cell>
          <cell r="GD74">
            <v>0.30671668052700002</v>
          </cell>
          <cell r="GE74">
            <v>0.30081325769400002</v>
          </cell>
          <cell r="GF74">
            <v>0.30246526002899998</v>
          </cell>
          <cell r="GG74">
            <v>0.28659272193899998</v>
          </cell>
          <cell r="GH74">
            <v>0.29348534345600003</v>
          </cell>
          <cell r="GI74">
            <v>0.28989851474799999</v>
          </cell>
          <cell r="GJ74">
            <v>0.29576253890999998</v>
          </cell>
          <cell r="GK74">
            <v>0.29527574777600002</v>
          </cell>
          <cell r="GL74">
            <v>0.29714655876200002</v>
          </cell>
          <cell r="GM74">
            <v>0.28819417953499998</v>
          </cell>
          <cell r="GN74">
            <v>0.28990226984</v>
          </cell>
          <cell r="GO74">
            <v>0.27684020996100001</v>
          </cell>
          <cell r="GP74">
            <v>0.27881461381900002</v>
          </cell>
          <cell r="GQ74">
            <v>0.29119980335200002</v>
          </cell>
          <cell r="GR74">
            <v>0.30446791648900001</v>
          </cell>
          <cell r="GS74">
            <v>0.28395742178</v>
          </cell>
          <cell r="GT74">
            <v>0.296027183533</v>
          </cell>
          <cell r="GU74">
            <v>0.29073590040199998</v>
          </cell>
          <cell r="GV74">
            <v>0.31086850166300001</v>
          </cell>
          <cell r="GW74">
            <v>0.27857249975199999</v>
          </cell>
          <cell r="GX74">
            <v>0.28574609756500002</v>
          </cell>
          <cell r="GY74">
            <v>0.26998531818400001</v>
          </cell>
          <cell r="GZ74">
            <v>0.26953196525599998</v>
          </cell>
          <cell r="HA74">
            <v>0.28486853837999998</v>
          </cell>
          <cell r="HB74">
            <v>0.30041342973700003</v>
          </cell>
          <cell r="HC74">
            <v>0.30032169818900001</v>
          </cell>
          <cell r="HD74">
            <v>0.27620363235500001</v>
          </cell>
          <cell r="HE74">
            <v>0.27911812067000003</v>
          </cell>
          <cell r="HF74">
            <v>0.30265915393800003</v>
          </cell>
          <cell r="HG74">
            <v>0.28010386228599998</v>
          </cell>
          <cell r="HH74">
            <v>0.31322658061999997</v>
          </cell>
          <cell r="HI74">
            <v>0.29214346408800002</v>
          </cell>
          <cell r="HJ74">
            <v>0.29505872726400001</v>
          </cell>
          <cell r="HK74">
            <v>0.29057639837299998</v>
          </cell>
          <cell r="HL74">
            <v>0.27950519323299999</v>
          </cell>
          <cell r="HM74">
            <v>0.28820800781200001</v>
          </cell>
          <cell r="HN74">
            <v>0.29868078231799999</v>
          </cell>
          <cell r="HO74">
            <v>0.27573561668399998</v>
          </cell>
          <cell r="HP74">
            <v>0.28545552492100001</v>
          </cell>
          <cell r="HQ74">
            <v>0.293929934502</v>
          </cell>
          <cell r="HR74">
            <v>0.28902667760799999</v>
          </cell>
          <cell r="HS74">
            <v>0.29303163290000001</v>
          </cell>
          <cell r="HT74">
            <v>0.26898717880200002</v>
          </cell>
          <cell r="HU74">
            <v>0.282714664936</v>
          </cell>
          <cell r="HV74">
            <v>0.28754830360400002</v>
          </cell>
          <cell r="HW74">
            <v>0.27741539478299998</v>
          </cell>
          <cell r="HX74">
            <v>0.28075200319299998</v>
          </cell>
          <cell r="HY74">
            <v>0.28351336717600001</v>
          </cell>
          <cell r="HZ74">
            <v>0.288784861565</v>
          </cell>
          <cell r="IA74">
            <v>0.29290866851800001</v>
          </cell>
          <cell r="IB74">
            <v>0.27738541364699998</v>
          </cell>
          <cell r="IC74">
            <v>0.26788330078099998</v>
          </cell>
          <cell r="ID74">
            <v>0.28660225868200001</v>
          </cell>
          <cell r="IE74">
            <v>0.29588925838500002</v>
          </cell>
          <cell r="IF74">
            <v>0.29299300908999998</v>
          </cell>
          <cell r="IG74">
            <v>0.28344839811299999</v>
          </cell>
          <cell r="IH74">
            <v>0.29105800390199998</v>
          </cell>
          <cell r="II74">
            <v>0.30412596464199998</v>
          </cell>
          <cell r="IJ74">
            <v>0.28342181444199999</v>
          </cell>
          <cell r="IK74">
            <v>0.294233322144</v>
          </cell>
          <cell r="IL74">
            <v>0.29540866613400002</v>
          </cell>
          <cell r="IM74">
            <v>0.304191529751</v>
          </cell>
          <cell r="IN74">
            <v>0.30355817079500003</v>
          </cell>
          <cell r="IO74">
            <v>0.30500304698899999</v>
          </cell>
          <cell r="IP74">
            <v>0.28507643938100002</v>
          </cell>
          <cell r="IQ74">
            <v>0.31305205821999998</v>
          </cell>
          <cell r="IR74">
            <v>0.29263144731500002</v>
          </cell>
          <cell r="IS74">
            <v>1.28495162353E-2</v>
          </cell>
          <cell r="IT74">
            <v>22.773733139000001</v>
          </cell>
        </row>
        <row r="75">
          <cell r="A75" t="str">
            <v>SNP_CN_4326476_A998C_L333R_ethA</v>
          </cell>
          <cell r="B75">
            <v>0.215351879597</v>
          </cell>
          <cell r="C75">
            <v>0.21804076433200001</v>
          </cell>
          <cell r="D75">
            <v>0.22879195213299999</v>
          </cell>
          <cell r="E75">
            <v>0.23738753795600001</v>
          </cell>
          <cell r="F75">
            <v>0.215460479259</v>
          </cell>
          <cell r="G75">
            <v>0.23563313484199999</v>
          </cell>
          <cell r="H75">
            <v>0.23393386602399999</v>
          </cell>
          <cell r="I75">
            <v>0.22739219665499999</v>
          </cell>
          <cell r="J75">
            <v>0.22249907255199999</v>
          </cell>
          <cell r="K75">
            <v>0.22937285900099999</v>
          </cell>
          <cell r="L75">
            <v>0.24000954628000001</v>
          </cell>
          <cell r="M75">
            <v>0.22169226408000001</v>
          </cell>
          <cell r="N75">
            <v>0.23393905162799999</v>
          </cell>
          <cell r="O75">
            <v>0.229184508324</v>
          </cell>
          <cell r="P75">
            <v>0.23187106847799999</v>
          </cell>
          <cell r="Q75">
            <v>0.21783244609800001</v>
          </cell>
          <cell r="R75">
            <v>0.225083053112</v>
          </cell>
          <cell r="S75">
            <v>0.235874772072</v>
          </cell>
          <cell r="T75">
            <v>0.23757892847100001</v>
          </cell>
          <cell r="U75">
            <v>0.23439043760299999</v>
          </cell>
          <cell r="V75">
            <v>0.22042781114599999</v>
          </cell>
          <cell r="W75">
            <v>0.25306057929999998</v>
          </cell>
          <cell r="X75">
            <v>0.225031197071</v>
          </cell>
          <cell r="Y75">
            <v>0.235586464405</v>
          </cell>
          <cell r="Z75">
            <v>0.234261929989</v>
          </cell>
          <cell r="AA75">
            <v>0.242808878422</v>
          </cell>
          <cell r="AB75">
            <v>0.23793023824699999</v>
          </cell>
          <cell r="AC75">
            <v>0.22775989770899999</v>
          </cell>
          <cell r="AD75">
            <v>0.23506677150700001</v>
          </cell>
          <cell r="AE75">
            <v>0.23014992475500001</v>
          </cell>
          <cell r="AF75">
            <v>0.238348305225</v>
          </cell>
          <cell r="AG75">
            <v>0.24270844459499999</v>
          </cell>
          <cell r="AH75">
            <v>0.23537683486899999</v>
          </cell>
          <cell r="AI75">
            <v>0.23093819618200001</v>
          </cell>
          <cell r="AJ75">
            <v>0.228822231293</v>
          </cell>
          <cell r="AK75">
            <v>0.228630840778</v>
          </cell>
          <cell r="AL75">
            <v>0.23562347888900001</v>
          </cell>
          <cell r="AM75">
            <v>0.22257083654400001</v>
          </cell>
          <cell r="AN75">
            <v>0.233182311058</v>
          </cell>
          <cell r="AO75">
            <v>0.23654311895399999</v>
          </cell>
          <cell r="AP75">
            <v>0.22455739975</v>
          </cell>
          <cell r="AQ75">
            <v>0.236591160297</v>
          </cell>
          <cell r="AR75">
            <v>0.21897083520899999</v>
          </cell>
          <cell r="AS75">
            <v>0.23050206899600001</v>
          </cell>
          <cell r="AT75">
            <v>0.236646234989</v>
          </cell>
          <cell r="AU75">
            <v>0.23491889238399999</v>
          </cell>
          <cell r="AV75">
            <v>0.23260992765399999</v>
          </cell>
          <cell r="AW75">
            <v>0.22464543580999999</v>
          </cell>
          <cell r="AX75">
            <v>0.23486477136600001</v>
          </cell>
          <cell r="AY75">
            <v>0.220667719841</v>
          </cell>
          <cell r="AZ75">
            <v>0.221334338188</v>
          </cell>
          <cell r="BA75">
            <v>0.233706712723</v>
          </cell>
          <cell r="BB75">
            <v>0.22210448980299999</v>
          </cell>
          <cell r="BC75">
            <v>0.23253440856900001</v>
          </cell>
          <cell r="BD75">
            <v>0.22632181644400001</v>
          </cell>
          <cell r="BE75">
            <v>0.226183593273</v>
          </cell>
          <cell r="BF75">
            <v>0.23363077640499999</v>
          </cell>
          <cell r="BG75">
            <v>0.23639100790000001</v>
          </cell>
          <cell r="BH75">
            <v>0.22879350185399999</v>
          </cell>
          <cell r="BI75">
            <v>0.23329144716299999</v>
          </cell>
          <cell r="BJ75">
            <v>0.22456622123700001</v>
          </cell>
          <cell r="BK75">
            <v>0.222938716412</v>
          </cell>
          <cell r="BL75">
            <v>0.24442374706299999</v>
          </cell>
          <cell r="BM75">
            <v>0.22195619344699999</v>
          </cell>
          <cell r="BN75">
            <v>0.227034032345</v>
          </cell>
          <cell r="BO75">
            <v>0.235229730606</v>
          </cell>
          <cell r="BP75">
            <v>0.22443628311200001</v>
          </cell>
          <cell r="BQ75">
            <v>0.24187874794</v>
          </cell>
          <cell r="BR75">
            <v>0.23684585094499999</v>
          </cell>
          <cell r="BS75">
            <v>0.22022587060900001</v>
          </cell>
          <cell r="BT75">
            <v>0.22077012062099999</v>
          </cell>
          <cell r="BU75">
            <v>0.220169782639</v>
          </cell>
          <cell r="BV75">
            <v>0.226044356823</v>
          </cell>
          <cell r="BW75">
            <v>0.22555601596800001</v>
          </cell>
          <cell r="BX75">
            <v>0.23077386617699999</v>
          </cell>
          <cell r="BY75">
            <v>0.220053792</v>
          </cell>
          <cell r="BZ75">
            <v>0.21256870031399999</v>
          </cell>
          <cell r="CA75">
            <v>0.20367532968499999</v>
          </cell>
          <cell r="CB75">
            <v>0.22084933519399999</v>
          </cell>
          <cell r="CC75">
            <v>0.215369403362</v>
          </cell>
          <cell r="CD75">
            <v>0.22851204872100001</v>
          </cell>
          <cell r="CE75">
            <v>0.21519303321800001</v>
          </cell>
          <cell r="CF75">
            <v>0.229640603065</v>
          </cell>
          <cell r="CG75">
            <v>0.21176308393500001</v>
          </cell>
          <cell r="CH75">
            <v>0.21464633941700001</v>
          </cell>
          <cell r="CI75">
            <v>0.22598606348</v>
          </cell>
          <cell r="CJ75">
            <v>0.21435815095899999</v>
          </cell>
          <cell r="CK75">
            <v>0.22053968906400001</v>
          </cell>
          <cell r="CL75">
            <v>0.22600078582800001</v>
          </cell>
          <cell r="CM75">
            <v>0.218154191971</v>
          </cell>
          <cell r="CN75">
            <v>0.22272092103999999</v>
          </cell>
          <cell r="CO75">
            <v>0.220886051655</v>
          </cell>
          <cell r="CP75">
            <v>0.225879013538</v>
          </cell>
          <cell r="CQ75">
            <v>0.21948957443200001</v>
          </cell>
          <cell r="CR75">
            <v>0.22457051277199999</v>
          </cell>
          <cell r="CS75">
            <v>0.215716958046</v>
          </cell>
          <cell r="CT75">
            <v>0.21819257736200001</v>
          </cell>
          <cell r="CU75">
            <v>0.236975908279</v>
          </cell>
          <cell r="CV75">
            <v>0.22190576791800001</v>
          </cell>
          <cell r="CW75">
            <v>0.216619968414</v>
          </cell>
          <cell r="CX75">
            <v>0.21758121252099999</v>
          </cell>
          <cell r="CY75">
            <v>0.21235626935999999</v>
          </cell>
          <cell r="CZ75">
            <v>0.219324886799</v>
          </cell>
          <cell r="DA75">
            <v>0.21376740932499999</v>
          </cell>
          <cell r="DB75">
            <v>0.22672808170299999</v>
          </cell>
          <cell r="DC75">
            <v>0.20264554023699999</v>
          </cell>
          <cell r="DD75">
            <v>0.206942498684</v>
          </cell>
          <cell r="DE75">
            <v>0.21191924810400001</v>
          </cell>
          <cell r="DF75">
            <v>0.227949202061</v>
          </cell>
          <cell r="DG75">
            <v>0.20798099041000001</v>
          </cell>
          <cell r="DH75">
            <v>0.217697441578</v>
          </cell>
          <cell r="DI75">
            <v>0.21912664174999999</v>
          </cell>
          <cell r="DJ75">
            <v>0.21260422468199999</v>
          </cell>
          <cell r="DK75">
            <v>0.22412389516799999</v>
          </cell>
          <cell r="DL75">
            <v>0.23603773117099999</v>
          </cell>
          <cell r="DM75">
            <v>0.220327615738</v>
          </cell>
          <cell r="DN75">
            <v>0.21461015939700001</v>
          </cell>
          <cell r="DO75">
            <v>0.220501422882</v>
          </cell>
          <cell r="DP75">
            <v>0.21675491332999999</v>
          </cell>
          <cell r="DQ75">
            <v>0.22986149787900001</v>
          </cell>
          <cell r="DR75">
            <v>0.22089076042200001</v>
          </cell>
          <cell r="DS75">
            <v>0.22604876756699999</v>
          </cell>
          <cell r="DT75">
            <v>0.21934401988999999</v>
          </cell>
          <cell r="DU75">
            <v>0.22046405077</v>
          </cell>
          <cell r="DV75">
            <v>0.217599153519</v>
          </cell>
          <cell r="DW75">
            <v>0.23100632429099999</v>
          </cell>
          <cell r="DX75">
            <v>0.221435368061</v>
          </cell>
          <cell r="DY75">
            <v>0.22496265172999999</v>
          </cell>
          <cell r="DZ75">
            <v>0.22453832626299999</v>
          </cell>
          <cell r="EA75">
            <v>0.21290498971899999</v>
          </cell>
          <cell r="EB75">
            <v>0.220566213131</v>
          </cell>
          <cell r="EC75">
            <v>0.21347451210000001</v>
          </cell>
          <cell r="ED75">
            <v>0.224881052971</v>
          </cell>
          <cell r="EE75">
            <v>0.22389745712299999</v>
          </cell>
          <cell r="EF75">
            <v>0.21689051389700001</v>
          </cell>
          <cell r="EG75">
            <v>0.22623842954600001</v>
          </cell>
          <cell r="EH75">
            <v>0.212222993374</v>
          </cell>
          <cell r="EI75">
            <v>0.22287195920899999</v>
          </cell>
          <cell r="EJ75">
            <v>0.22506171464899999</v>
          </cell>
          <cell r="EK75">
            <v>0.23060888052</v>
          </cell>
          <cell r="EL75">
            <v>0.22259998321499999</v>
          </cell>
          <cell r="EM75">
            <v>0.226074814796</v>
          </cell>
          <cell r="EN75">
            <v>0.20633703470199999</v>
          </cell>
          <cell r="EO75">
            <v>0.20980083942399999</v>
          </cell>
          <cell r="EP75">
            <v>0.21842843294100001</v>
          </cell>
          <cell r="EQ75">
            <v>0.225469052792</v>
          </cell>
          <cell r="ER75">
            <v>0.21022456884400001</v>
          </cell>
          <cell r="ES75">
            <v>0.21693861484499999</v>
          </cell>
          <cell r="ET75">
            <v>0.216681480408</v>
          </cell>
          <cell r="EU75">
            <v>0.209333717823</v>
          </cell>
          <cell r="EV75">
            <v>0.21461337804799999</v>
          </cell>
          <cell r="EW75">
            <v>0.218454301357</v>
          </cell>
          <cell r="EX75">
            <v>0.22569221258200001</v>
          </cell>
          <cell r="EY75">
            <v>0.226948797703</v>
          </cell>
          <cell r="EZ75">
            <v>0.22472935915</v>
          </cell>
          <cell r="FA75">
            <v>0.22788369655599999</v>
          </cell>
          <cell r="FB75">
            <v>0.21532976627299999</v>
          </cell>
          <cell r="FC75">
            <v>0.21860176324799999</v>
          </cell>
          <cell r="FD75">
            <v>0.22733563184700001</v>
          </cell>
          <cell r="FE75">
            <v>0.21785092353800001</v>
          </cell>
          <cell r="FF75">
            <v>0.21923357248299999</v>
          </cell>
          <cell r="FG75">
            <v>0.215472519398</v>
          </cell>
          <cell r="FH75">
            <v>0.231277346611</v>
          </cell>
          <cell r="FI75">
            <v>0.22284412383999999</v>
          </cell>
          <cell r="FJ75">
            <v>0.22144782543200001</v>
          </cell>
          <cell r="FK75">
            <v>0.22345948219299999</v>
          </cell>
          <cell r="FL75">
            <v>0.23738497495700001</v>
          </cell>
          <cell r="FM75">
            <v>0.231687605381</v>
          </cell>
          <cell r="FN75">
            <v>0.22134160995499999</v>
          </cell>
          <cell r="FO75">
            <v>0.21831345558199999</v>
          </cell>
          <cell r="FP75">
            <v>0.20375043153799999</v>
          </cell>
          <cell r="FQ75">
            <v>0.21719956398000001</v>
          </cell>
          <cell r="FR75">
            <v>0.2192684412</v>
          </cell>
          <cell r="FS75">
            <v>0.23131728172300001</v>
          </cell>
          <cell r="FT75">
            <v>0.213042020798</v>
          </cell>
          <cell r="FU75">
            <v>0.19940882921200001</v>
          </cell>
          <cell r="FV75">
            <v>0.21340948343300001</v>
          </cell>
          <cell r="FW75">
            <v>0.203052222729</v>
          </cell>
          <cell r="FX75">
            <v>0.21578562259699999</v>
          </cell>
          <cell r="FY75">
            <v>0.222368121147</v>
          </cell>
          <cell r="FZ75">
            <v>0.22335803508800001</v>
          </cell>
          <cell r="GA75">
            <v>0.225960373878</v>
          </cell>
          <cell r="GB75">
            <v>0.22528696060200001</v>
          </cell>
          <cell r="GC75">
            <v>0.21761715412099999</v>
          </cell>
          <cell r="GD75">
            <v>0.230130434036</v>
          </cell>
          <cell r="GE75">
            <v>0.22211652994200001</v>
          </cell>
          <cell r="GF75">
            <v>0.224160015583</v>
          </cell>
          <cell r="GG75">
            <v>0.21342164278</v>
          </cell>
          <cell r="GH75">
            <v>0.21707278490099999</v>
          </cell>
          <cell r="GI75">
            <v>0.21797335147899999</v>
          </cell>
          <cell r="GJ75">
            <v>0.22203344106699999</v>
          </cell>
          <cell r="GK75">
            <v>0.22089362144499999</v>
          </cell>
          <cell r="GL75">
            <v>0.21777176857</v>
          </cell>
          <cell r="GM75">
            <v>0.21562194824200001</v>
          </cell>
          <cell r="GN75">
            <v>0.21790748834599999</v>
          </cell>
          <cell r="GO75">
            <v>0.203228354454</v>
          </cell>
          <cell r="GP75">
            <v>0.209477722645</v>
          </cell>
          <cell r="GQ75">
            <v>0.21916133165400001</v>
          </cell>
          <cell r="GR75">
            <v>0.225088119507</v>
          </cell>
          <cell r="GS75">
            <v>0.21206843852999999</v>
          </cell>
          <cell r="GT75">
            <v>0.22043997049299999</v>
          </cell>
          <cell r="GU75">
            <v>0.21481692791000001</v>
          </cell>
          <cell r="GV75">
            <v>0.23073667287800001</v>
          </cell>
          <cell r="GW75">
            <v>0.21078526973699999</v>
          </cell>
          <cell r="GX75">
            <v>0.21405124664299999</v>
          </cell>
          <cell r="GY75">
            <v>0.203414678574</v>
          </cell>
          <cell r="GZ75">
            <v>0.20214140415199999</v>
          </cell>
          <cell r="HA75">
            <v>0.21324503421800001</v>
          </cell>
          <cell r="HB75">
            <v>0.22264432907100001</v>
          </cell>
          <cell r="HC75">
            <v>0.219733774662</v>
          </cell>
          <cell r="HD75">
            <v>0.20468533039100001</v>
          </cell>
          <cell r="HE75">
            <v>0.20757073164000001</v>
          </cell>
          <cell r="HF75">
            <v>0.226747274399</v>
          </cell>
          <cell r="HG75">
            <v>0.210772275925</v>
          </cell>
          <cell r="HH75">
            <v>0.23317778110500001</v>
          </cell>
          <cell r="HI75">
            <v>0.21983402967499999</v>
          </cell>
          <cell r="HJ75">
            <v>0.222293794155</v>
          </cell>
          <cell r="HK75">
            <v>0.221405386925</v>
          </cell>
          <cell r="HL75">
            <v>0.212853372097</v>
          </cell>
          <cell r="HM75">
            <v>0.22021394967999999</v>
          </cell>
          <cell r="HN75">
            <v>0.22502404451399999</v>
          </cell>
          <cell r="HO75">
            <v>0.20479851961100001</v>
          </cell>
          <cell r="HP75">
            <v>0.20915001630800001</v>
          </cell>
          <cell r="HQ75">
            <v>0.221820175648</v>
          </cell>
          <cell r="HR75">
            <v>0.21739524602900001</v>
          </cell>
          <cell r="HS75">
            <v>0.219913482666</v>
          </cell>
          <cell r="HT75">
            <v>0.20101749897000001</v>
          </cell>
          <cell r="HU75">
            <v>0.20918047428100001</v>
          </cell>
          <cell r="HV75">
            <v>0.207296609879</v>
          </cell>
          <cell r="HW75">
            <v>0.20521825552</v>
          </cell>
          <cell r="HX75">
            <v>0.20422315597499999</v>
          </cell>
          <cell r="HY75">
            <v>0.208084881306</v>
          </cell>
          <cell r="HZ75">
            <v>0.210862576962</v>
          </cell>
          <cell r="IA75">
            <v>0.213103652</v>
          </cell>
          <cell r="IB75">
            <v>0.204798579216</v>
          </cell>
          <cell r="IC75">
            <v>0.19091868400600001</v>
          </cell>
          <cell r="ID75">
            <v>0.204622149467</v>
          </cell>
          <cell r="IE75">
            <v>0.21207660436600001</v>
          </cell>
          <cell r="IF75">
            <v>0.20707088708900001</v>
          </cell>
          <cell r="IG75">
            <v>0.20254188776000001</v>
          </cell>
          <cell r="IH75">
            <v>0.20730113983199999</v>
          </cell>
          <cell r="II75">
            <v>0.21979063749300001</v>
          </cell>
          <cell r="IJ75">
            <v>0.19999682903300001</v>
          </cell>
          <cell r="IK75">
            <v>0.20913332700699999</v>
          </cell>
          <cell r="IL75">
            <v>0.21248686313599999</v>
          </cell>
          <cell r="IM75">
            <v>0.21802842617000001</v>
          </cell>
          <cell r="IN75">
            <v>0.21256875991800001</v>
          </cell>
          <cell r="IO75">
            <v>0.21547007560699999</v>
          </cell>
          <cell r="IP75">
            <v>0.20086199045200001</v>
          </cell>
          <cell r="IQ75">
            <v>0.226066350937</v>
          </cell>
          <cell r="IR75">
            <v>0.221305638552</v>
          </cell>
          <cell r="IS75">
            <v>9.8918126896000002E-3</v>
          </cell>
          <cell r="IT75">
            <v>22.372606277500001</v>
          </cell>
        </row>
        <row r="76">
          <cell r="A76" t="str">
            <v>SNP_CN_4327322_G152A_P51L_ethA</v>
          </cell>
          <cell r="B76">
            <v>0.28829723596599999</v>
          </cell>
          <cell r="C76">
            <v>0.29258865117999999</v>
          </cell>
          <cell r="D76">
            <v>0.30505955219300002</v>
          </cell>
          <cell r="E76">
            <v>0.31393957138099998</v>
          </cell>
          <cell r="F76">
            <v>0.28638178110099999</v>
          </cell>
          <cell r="G76">
            <v>0.31662321090700002</v>
          </cell>
          <cell r="H76">
            <v>0.32059687376000001</v>
          </cell>
          <cell r="I76">
            <v>0.30566579103500002</v>
          </cell>
          <cell r="J76">
            <v>0.29848271608400001</v>
          </cell>
          <cell r="K76">
            <v>0.31533104181299998</v>
          </cell>
          <cell r="L76">
            <v>0.33052390813799998</v>
          </cell>
          <cell r="M76">
            <v>0.306666314602</v>
          </cell>
          <cell r="N76">
            <v>0.32343423366500001</v>
          </cell>
          <cell r="O76">
            <v>0.32190167903900002</v>
          </cell>
          <cell r="P76">
            <v>0.320489406586</v>
          </cell>
          <cell r="Q76">
            <v>0.30206191539799998</v>
          </cell>
          <cell r="R76">
            <v>0.31208115816100002</v>
          </cell>
          <cell r="S76">
            <v>0.32969516515699998</v>
          </cell>
          <cell r="T76">
            <v>0.33377933502200002</v>
          </cell>
          <cell r="U76">
            <v>0.327345192432</v>
          </cell>
          <cell r="V76">
            <v>0.30633515119600002</v>
          </cell>
          <cell r="W76">
            <v>0.35251653194400001</v>
          </cell>
          <cell r="X76">
            <v>0.30917870998399999</v>
          </cell>
          <cell r="Y76">
            <v>0.33514028787599998</v>
          </cell>
          <cell r="Z76">
            <v>0.33754193782800002</v>
          </cell>
          <cell r="AA76">
            <v>0.35268539190300002</v>
          </cell>
          <cell r="AB76">
            <v>0.34434759616900001</v>
          </cell>
          <cell r="AC76">
            <v>0.32878321409200001</v>
          </cell>
          <cell r="AD76">
            <v>0.34113687276799998</v>
          </cell>
          <cell r="AE76">
            <v>0.33434468507800003</v>
          </cell>
          <cell r="AF76">
            <v>0.34269863367100001</v>
          </cell>
          <cell r="AG76">
            <v>0.34866952896100001</v>
          </cell>
          <cell r="AH76">
            <v>0.33843177556999998</v>
          </cell>
          <cell r="AI76">
            <v>0.33557409048100001</v>
          </cell>
          <cell r="AJ76">
            <v>0.333200871944</v>
          </cell>
          <cell r="AK76">
            <v>0.32835787534700001</v>
          </cell>
          <cell r="AL76">
            <v>0.33701491355899998</v>
          </cell>
          <cell r="AM76">
            <v>0.330965161324</v>
          </cell>
          <cell r="AN76">
            <v>0.335841059685</v>
          </cell>
          <cell r="AO76">
            <v>0.34500312805200001</v>
          </cell>
          <cell r="AP76">
            <v>0.32898968458200001</v>
          </cell>
          <cell r="AQ76">
            <v>0.34711325168599999</v>
          </cell>
          <cell r="AR76">
            <v>0.31918388605100001</v>
          </cell>
          <cell r="AS76">
            <v>0.34137779474300001</v>
          </cell>
          <cell r="AT76">
            <v>0.34938305616400001</v>
          </cell>
          <cell r="AU76">
            <v>0.34664577245700001</v>
          </cell>
          <cell r="AV76">
            <v>0.337602198124</v>
          </cell>
          <cell r="AW76">
            <v>0.329200923443</v>
          </cell>
          <cell r="AX76">
            <v>0.34593379497499999</v>
          </cell>
          <cell r="AY76">
            <v>0.32470774650599998</v>
          </cell>
          <cell r="AZ76">
            <v>0.326282799244</v>
          </cell>
          <cell r="BA76">
            <v>0.34376096725499999</v>
          </cell>
          <cell r="BB76">
            <v>0.33279180526699997</v>
          </cell>
          <cell r="BC76">
            <v>0.34421515464800001</v>
          </cell>
          <cell r="BD76">
            <v>0.33433598279999999</v>
          </cell>
          <cell r="BE76">
            <v>0.33591032028200002</v>
          </cell>
          <cell r="BF76">
            <v>0.34719324111900002</v>
          </cell>
          <cell r="BG76">
            <v>0.35195571184199997</v>
          </cell>
          <cell r="BH76">
            <v>0.342151939869</v>
          </cell>
          <cell r="BI76">
            <v>0.348481595516</v>
          </cell>
          <cell r="BJ76">
            <v>0.33626639843</v>
          </cell>
          <cell r="BK76">
            <v>0.33503818512</v>
          </cell>
          <cell r="BL76">
            <v>0.36515921354300002</v>
          </cell>
          <cell r="BM76">
            <v>0.34140592813499998</v>
          </cell>
          <cell r="BN76">
            <v>0.337898790836</v>
          </cell>
          <cell r="BO76">
            <v>0.35280609130899998</v>
          </cell>
          <cell r="BP76">
            <v>0.340687394142</v>
          </cell>
          <cell r="BQ76">
            <v>0.37702828645699998</v>
          </cell>
          <cell r="BR76">
            <v>0.35664999484999999</v>
          </cell>
          <cell r="BS76">
            <v>0.33398520946499999</v>
          </cell>
          <cell r="BT76">
            <v>0.33307594060899998</v>
          </cell>
          <cell r="BU76">
            <v>0.33305853605300001</v>
          </cell>
          <cell r="BV76">
            <v>0.346731066704</v>
          </cell>
          <cell r="BW76">
            <v>0.34696179628399998</v>
          </cell>
          <cell r="BX76">
            <v>0.35358357429499998</v>
          </cell>
          <cell r="BY76">
            <v>0.33922767639200002</v>
          </cell>
          <cell r="BZ76">
            <v>0.32250422239299997</v>
          </cell>
          <cell r="CA76">
            <v>0.30929106473899998</v>
          </cell>
          <cell r="CB76">
            <v>0.33441275358200001</v>
          </cell>
          <cell r="CC76">
            <v>0.32869040966000002</v>
          </cell>
          <cell r="CD76">
            <v>0.34978282451600001</v>
          </cell>
          <cell r="CE76">
            <v>0.33249521255499997</v>
          </cell>
          <cell r="CF76">
            <v>0.34870272874800001</v>
          </cell>
          <cell r="CG76">
            <v>0.33333188295400001</v>
          </cell>
          <cell r="CH76">
            <v>0.33381396532099999</v>
          </cell>
          <cell r="CI76">
            <v>0.34502565860700002</v>
          </cell>
          <cell r="CJ76">
            <v>0.33305352926300003</v>
          </cell>
          <cell r="CK76">
            <v>0.34672558307599999</v>
          </cell>
          <cell r="CL76">
            <v>0.34824264049499998</v>
          </cell>
          <cell r="CM76">
            <v>0.34075808525099999</v>
          </cell>
          <cell r="CN76">
            <v>0.34468555450400001</v>
          </cell>
          <cell r="CO76">
            <v>0.34492582082700002</v>
          </cell>
          <cell r="CP76">
            <v>0.35503029823299997</v>
          </cell>
          <cell r="CQ76">
            <v>0.33765858411799998</v>
          </cell>
          <cell r="CR76">
            <v>0.34907996654500001</v>
          </cell>
          <cell r="CS76">
            <v>0.33352798223500002</v>
          </cell>
          <cell r="CT76">
            <v>0.34030413627599998</v>
          </cell>
          <cell r="CU76">
            <v>0.37008488178299997</v>
          </cell>
          <cell r="CV76">
            <v>0.34192401170699999</v>
          </cell>
          <cell r="CW76">
            <v>0.33190405368800002</v>
          </cell>
          <cell r="CX76">
            <v>0.33476179838199999</v>
          </cell>
          <cell r="CY76">
            <v>0.32499009370800003</v>
          </cell>
          <cell r="CZ76">
            <v>0.34663128852800001</v>
          </cell>
          <cell r="DA76">
            <v>0.33575677871699999</v>
          </cell>
          <cell r="DB76">
            <v>0.35259926319099999</v>
          </cell>
          <cell r="DC76">
            <v>0.322095036507</v>
          </cell>
          <cell r="DD76">
            <v>0.32037520408600001</v>
          </cell>
          <cell r="DE76">
            <v>0.32819414138800002</v>
          </cell>
          <cell r="DF76">
            <v>0.35581666231199999</v>
          </cell>
          <cell r="DG76">
            <v>0.32433241605800001</v>
          </cell>
          <cell r="DH76">
            <v>0.33460354804999998</v>
          </cell>
          <cell r="DI76">
            <v>0.33821934461600001</v>
          </cell>
          <cell r="DJ76">
            <v>0.32699662447</v>
          </cell>
          <cell r="DK76">
            <v>0.34971731901199998</v>
          </cell>
          <cell r="DL76">
            <v>0.36966478824600002</v>
          </cell>
          <cell r="DM76">
            <v>0.34530627727500002</v>
          </cell>
          <cell r="DN76">
            <v>0.33187699317899999</v>
          </cell>
          <cell r="DO76">
            <v>0.342562258244</v>
          </cell>
          <cell r="DP76">
            <v>0.340157747269</v>
          </cell>
          <cell r="DQ76">
            <v>0.35888075828600002</v>
          </cell>
          <cell r="DR76">
            <v>0.34580010175699999</v>
          </cell>
          <cell r="DS76">
            <v>0.35287034511600002</v>
          </cell>
          <cell r="DT76">
            <v>0.34714913368200001</v>
          </cell>
          <cell r="DU76">
            <v>0.341316580772</v>
          </cell>
          <cell r="DV76">
            <v>0.330880403519</v>
          </cell>
          <cell r="DW76">
            <v>0.35442966222799999</v>
          </cell>
          <cell r="DX76">
            <v>0.34695476293600003</v>
          </cell>
          <cell r="DY76">
            <v>0.34937477111800003</v>
          </cell>
          <cell r="DZ76">
            <v>0.35033982992200002</v>
          </cell>
          <cell r="EA76">
            <v>0.329626917839</v>
          </cell>
          <cell r="EB76">
            <v>0.34325408935500001</v>
          </cell>
          <cell r="EC76">
            <v>0.33403939008700001</v>
          </cell>
          <cell r="ED76">
            <v>0.34894317388500001</v>
          </cell>
          <cell r="EE76">
            <v>0.34289550781200001</v>
          </cell>
          <cell r="EF76">
            <v>0.33208733797099999</v>
          </cell>
          <cell r="EG76">
            <v>0.35429626703299999</v>
          </cell>
          <cell r="EH76">
            <v>0.330025672913</v>
          </cell>
          <cell r="EI76">
            <v>0.34637778997399998</v>
          </cell>
          <cell r="EJ76">
            <v>0.35301899910000001</v>
          </cell>
          <cell r="EK76">
            <v>0.36341607570599999</v>
          </cell>
          <cell r="EL76">
            <v>0.341801345348</v>
          </cell>
          <cell r="EM76">
            <v>0.35503447055800003</v>
          </cell>
          <cell r="EN76">
            <v>0.31750684976600002</v>
          </cell>
          <cell r="EO76">
            <v>0.32241511344899998</v>
          </cell>
          <cell r="EP76">
            <v>0.33829599618900003</v>
          </cell>
          <cell r="EQ76">
            <v>0.36442619562099998</v>
          </cell>
          <cell r="ER76">
            <v>0.33075708150900002</v>
          </cell>
          <cell r="ES76">
            <v>0.33731561899200002</v>
          </cell>
          <cell r="ET76">
            <v>0.33780431747400003</v>
          </cell>
          <cell r="EU76">
            <v>0.32400435209299999</v>
          </cell>
          <cell r="EV76">
            <v>0.336735904217</v>
          </cell>
          <cell r="EW76">
            <v>0.34796470403700003</v>
          </cell>
          <cell r="EX76">
            <v>0.354352176189</v>
          </cell>
          <cell r="EY76">
            <v>0.36200058460200002</v>
          </cell>
          <cell r="EZ76">
            <v>0.35467189550400002</v>
          </cell>
          <cell r="FA76">
            <v>0.358268618584</v>
          </cell>
          <cell r="FB76">
            <v>0.34342592954599999</v>
          </cell>
          <cell r="FC76">
            <v>0.34416103363</v>
          </cell>
          <cell r="FD76">
            <v>0.354314386845</v>
          </cell>
          <cell r="FE76">
            <v>0.34668493270900003</v>
          </cell>
          <cell r="FF76">
            <v>0.33693760633499997</v>
          </cell>
          <cell r="FG76">
            <v>0.33839851617799999</v>
          </cell>
          <cell r="FH76">
            <v>0.36110812425599997</v>
          </cell>
          <cell r="FI76">
            <v>0.350179314613</v>
          </cell>
          <cell r="FJ76">
            <v>0.34160602092699999</v>
          </cell>
          <cell r="FK76">
            <v>0.35277867317200001</v>
          </cell>
          <cell r="FL76">
            <v>0.37090200185799999</v>
          </cell>
          <cell r="FM76">
            <v>0.36694812774699997</v>
          </cell>
          <cell r="FN76">
            <v>0.34836643934200001</v>
          </cell>
          <cell r="FO76">
            <v>0.34783357381800001</v>
          </cell>
          <cell r="FP76">
            <v>0.31559211015700001</v>
          </cell>
          <cell r="FQ76">
            <v>0.34147721529000002</v>
          </cell>
          <cell r="FR76">
            <v>0.346176207066</v>
          </cell>
          <cell r="FS76">
            <v>0.36042243242299998</v>
          </cell>
          <cell r="FT76">
            <v>0.33340632915500001</v>
          </cell>
          <cell r="FU76">
            <v>0.31607240438500001</v>
          </cell>
          <cell r="FV76">
            <v>0.33454889059100001</v>
          </cell>
          <cell r="FW76">
            <v>0.32028126716600003</v>
          </cell>
          <cell r="FX76">
            <v>0.34238725900700001</v>
          </cell>
          <cell r="FY76">
            <v>0.35662227869000002</v>
          </cell>
          <cell r="FZ76">
            <v>0.357173740864</v>
          </cell>
          <cell r="GA76">
            <v>0.36305809021000002</v>
          </cell>
          <cell r="GB76">
            <v>0.36075389385200002</v>
          </cell>
          <cell r="GC76">
            <v>0.34639519453000001</v>
          </cell>
          <cell r="GD76">
            <v>0.36882352828999998</v>
          </cell>
          <cell r="GE76">
            <v>0.35030013322800002</v>
          </cell>
          <cell r="GF76">
            <v>0.36022025346800002</v>
          </cell>
          <cell r="GG76">
            <v>0.33884853124600001</v>
          </cell>
          <cell r="GH76">
            <v>0.34044033288999997</v>
          </cell>
          <cell r="GI76">
            <v>0.34080296754799999</v>
          </cell>
          <cell r="GJ76">
            <v>0.353089928627</v>
          </cell>
          <cell r="GK76">
            <v>0.34602487087200001</v>
          </cell>
          <cell r="GL76">
            <v>0.35332870483399997</v>
          </cell>
          <cell r="GM76">
            <v>0.34786856174500003</v>
          </cell>
          <cell r="GN76">
            <v>0.34458792209599998</v>
          </cell>
          <cell r="GO76">
            <v>0.33058720827100002</v>
          </cell>
          <cell r="GP76">
            <v>0.34183955192600002</v>
          </cell>
          <cell r="GQ76">
            <v>0.35318762063999998</v>
          </cell>
          <cell r="GR76">
            <v>0.36208659410499999</v>
          </cell>
          <cell r="GS76">
            <v>0.33907550573299999</v>
          </cell>
          <cell r="GT76">
            <v>0.35263288021099998</v>
          </cell>
          <cell r="GU76">
            <v>0.34715920686700003</v>
          </cell>
          <cell r="GV76">
            <v>0.366355717182</v>
          </cell>
          <cell r="GW76">
            <v>0.33820497989699999</v>
          </cell>
          <cell r="GX76">
            <v>0.34034329652799999</v>
          </cell>
          <cell r="GY76">
            <v>0.32772845029800002</v>
          </cell>
          <cell r="GZ76">
            <v>0.32524061202999999</v>
          </cell>
          <cell r="HA76">
            <v>0.35067224502599997</v>
          </cell>
          <cell r="HB76">
            <v>0.35800129175200002</v>
          </cell>
          <cell r="HC76">
            <v>0.36106652021399999</v>
          </cell>
          <cell r="HD76">
            <v>0.33674734830899999</v>
          </cell>
          <cell r="HE76">
            <v>0.340188503265</v>
          </cell>
          <cell r="HF76">
            <v>0.36305582523300001</v>
          </cell>
          <cell r="HG76">
            <v>0.34577816724799998</v>
          </cell>
          <cell r="HH76">
            <v>0.38156092166900002</v>
          </cell>
          <cell r="HI76">
            <v>0.35278159380000002</v>
          </cell>
          <cell r="HJ76">
            <v>0.36003255844100002</v>
          </cell>
          <cell r="HK76">
            <v>0.36060762405399999</v>
          </cell>
          <cell r="HL76">
            <v>0.342610836029</v>
          </cell>
          <cell r="HM76">
            <v>0.35705178976099999</v>
          </cell>
          <cell r="HN76">
            <v>0.36900234222400002</v>
          </cell>
          <cell r="HO76">
            <v>0.33113425970100002</v>
          </cell>
          <cell r="HP76">
            <v>0.330825150013</v>
          </cell>
          <cell r="HQ76">
            <v>0.353600084782</v>
          </cell>
          <cell r="HR76">
            <v>0.35440170764899998</v>
          </cell>
          <cell r="HS76">
            <v>0.35670417547200001</v>
          </cell>
          <cell r="HT76">
            <v>0.32580429315600001</v>
          </cell>
          <cell r="HU76">
            <v>0.34238576889</v>
          </cell>
          <cell r="HV76">
            <v>0.33965039253200002</v>
          </cell>
          <cell r="HW76">
            <v>0.33224183321</v>
          </cell>
          <cell r="HX76">
            <v>0.33250713348400002</v>
          </cell>
          <cell r="HY76">
            <v>0.33851665258399999</v>
          </cell>
          <cell r="HZ76">
            <v>0.34539115428900002</v>
          </cell>
          <cell r="IA76">
            <v>0.34513354301499999</v>
          </cell>
          <cell r="IB76">
            <v>0.33465808629999999</v>
          </cell>
          <cell r="IC76">
            <v>0.32226157188400001</v>
          </cell>
          <cell r="ID76">
            <v>0.34683442115800001</v>
          </cell>
          <cell r="IE76">
            <v>0.34675538539900003</v>
          </cell>
          <cell r="IF76">
            <v>0.34666812419900001</v>
          </cell>
          <cell r="IG76">
            <v>0.33197450637800002</v>
          </cell>
          <cell r="IH76">
            <v>0.34356737136799997</v>
          </cell>
          <cell r="II76">
            <v>0.36350154876700003</v>
          </cell>
          <cell r="IJ76">
            <v>0.32887434959400003</v>
          </cell>
          <cell r="IK76">
            <v>0.35200446844099997</v>
          </cell>
          <cell r="IL76">
            <v>0.35232591628999999</v>
          </cell>
          <cell r="IM76">
            <v>0.35973167419399998</v>
          </cell>
          <cell r="IN76">
            <v>0.355979204178</v>
          </cell>
          <cell r="IO76">
            <v>0.36381131410599998</v>
          </cell>
          <cell r="IP76">
            <v>0.32693612575499997</v>
          </cell>
          <cell r="IQ76">
            <v>0.37123620510100003</v>
          </cell>
          <cell r="IR76">
            <v>0.34086707234399999</v>
          </cell>
          <cell r="IS76">
            <v>1.53941353783E-2</v>
          </cell>
          <cell r="IT76">
            <v>22.142658233599999</v>
          </cell>
        </row>
        <row r="77">
          <cell r="A77" t="str">
            <v>SNP_CN_4326439_G1035T_N345K_ethA</v>
          </cell>
          <cell r="B77">
            <v>-0.43714207410799999</v>
          </cell>
          <cell r="C77">
            <v>-0.43396413326299998</v>
          </cell>
          <cell r="D77">
            <v>-0.42690953612299998</v>
          </cell>
          <cell r="E77">
            <v>-0.44763755798299998</v>
          </cell>
          <cell r="F77">
            <v>-0.43843406438799998</v>
          </cell>
          <cell r="G77">
            <v>-0.44777816533999998</v>
          </cell>
          <cell r="H77">
            <v>-0.42770361900300002</v>
          </cell>
          <cell r="I77">
            <v>-0.43180638551700001</v>
          </cell>
          <cell r="J77">
            <v>-0.45573022961600002</v>
          </cell>
          <cell r="K77">
            <v>-0.44848328828799999</v>
          </cell>
          <cell r="L77">
            <v>-0.43302160501499998</v>
          </cell>
          <cell r="M77">
            <v>-0.44582825899099998</v>
          </cell>
          <cell r="N77">
            <v>-0.434077739716</v>
          </cell>
          <cell r="O77">
            <v>-0.421845018864</v>
          </cell>
          <cell r="P77">
            <v>-0.434124857187</v>
          </cell>
          <cell r="Q77">
            <v>-0.45771425962399998</v>
          </cell>
          <cell r="R77">
            <v>-0.46361392736399998</v>
          </cell>
          <cell r="S77">
            <v>-0.43954718112899999</v>
          </cell>
          <cell r="T77">
            <v>-0.424268841743</v>
          </cell>
          <cell r="U77">
            <v>-0.44825413823100002</v>
          </cell>
          <cell r="V77">
            <v>-0.45805752277400003</v>
          </cell>
          <cell r="W77">
            <v>-0.445549726486</v>
          </cell>
          <cell r="X77">
            <v>-0.48096871376</v>
          </cell>
          <cell r="Y77">
            <v>-0.44584769010500003</v>
          </cell>
          <cell r="Z77">
            <v>-0.46381807327300001</v>
          </cell>
          <cell r="AA77">
            <v>-0.45021724700900001</v>
          </cell>
          <cell r="AB77">
            <v>-0.44705557823199998</v>
          </cell>
          <cell r="AC77">
            <v>-0.46505987644199998</v>
          </cell>
          <cell r="AD77">
            <v>-0.46067154407499999</v>
          </cell>
          <cell r="AE77">
            <v>-0.47937333583800001</v>
          </cell>
          <cell r="AF77">
            <v>-0.45802873373000003</v>
          </cell>
          <cell r="AG77">
            <v>-0.47127729654299999</v>
          </cell>
          <cell r="AH77">
            <v>-0.47424864769000002</v>
          </cell>
          <cell r="AI77">
            <v>-0.47061046958000002</v>
          </cell>
          <cell r="AJ77">
            <v>-0.45999825000799999</v>
          </cell>
          <cell r="AK77">
            <v>-0.47121766209600002</v>
          </cell>
          <cell r="AL77">
            <v>-0.48428010940600003</v>
          </cell>
          <cell r="AM77">
            <v>-0.44374376535400001</v>
          </cell>
          <cell r="AN77">
            <v>-0.46142220497100001</v>
          </cell>
          <cell r="AO77">
            <v>-0.46134802699100003</v>
          </cell>
          <cell r="AP77">
            <v>-0.47770977020299998</v>
          </cell>
          <cell r="AQ77">
            <v>-0.48262998461700002</v>
          </cell>
          <cell r="AR77">
            <v>-0.478019952774</v>
          </cell>
          <cell r="AS77">
            <v>-0.46819958090800001</v>
          </cell>
          <cell r="AT77">
            <v>-0.460635632277</v>
          </cell>
          <cell r="AU77">
            <v>-0.493799865246</v>
          </cell>
          <cell r="AV77">
            <v>-0.46350580453899998</v>
          </cell>
          <cell r="AW77">
            <v>-0.47565284371400002</v>
          </cell>
          <cell r="AX77">
            <v>-0.469094455242</v>
          </cell>
          <cell r="AY77">
            <v>-0.47941708564800001</v>
          </cell>
          <cell r="AZ77">
            <v>-0.47317135333999999</v>
          </cell>
          <cell r="BA77">
            <v>-0.482817828655</v>
          </cell>
          <cell r="BB77">
            <v>-0.477897524834</v>
          </cell>
          <cell r="BC77">
            <v>-0.47397559881200002</v>
          </cell>
          <cell r="BD77">
            <v>-0.477971374989</v>
          </cell>
          <cell r="BE77">
            <v>-0.47537684440599998</v>
          </cell>
          <cell r="BF77">
            <v>-0.47928923368499998</v>
          </cell>
          <cell r="BG77">
            <v>-0.456772506237</v>
          </cell>
          <cell r="BH77">
            <v>-0.47336971759800001</v>
          </cell>
          <cell r="BI77">
            <v>-0.48019385337800002</v>
          </cell>
          <cell r="BJ77">
            <v>-0.47669351100899998</v>
          </cell>
          <cell r="BK77">
            <v>-0.46938931942000001</v>
          </cell>
          <cell r="BL77">
            <v>-0.47093260288200001</v>
          </cell>
          <cell r="BM77">
            <v>-0.46423858404200002</v>
          </cell>
          <cell r="BN77">
            <v>-0.49719530344000001</v>
          </cell>
          <cell r="BO77">
            <v>-0.47121089696899998</v>
          </cell>
          <cell r="BP77">
            <v>-0.48848658800099998</v>
          </cell>
          <cell r="BQ77">
            <v>-0.45642158389100002</v>
          </cell>
          <cell r="BR77">
            <v>-0.485769510269</v>
          </cell>
          <cell r="BS77">
            <v>-0.47994697094</v>
          </cell>
          <cell r="BT77">
            <v>-0.47903016209600002</v>
          </cell>
          <cell r="BU77">
            <v>-0.49621802568399997</v>
          </cell>
          <cell r="BV77">
            <v>-0.48654145002400001</v>
          </cell>
          <cell r="BW77">
            <v>-0.46553295850800003</v>
          </cell>
          <cell r="BX77">
            <v>-0.48556488752400001</v>
          </cell>
          <cell r="BY77">
            <v>-0.48499947786300002</v>
          </cell>
          <cell r="BZ77">
            <v>-0.49076673388499997</v>
          </cell>
          <cell r="CA77">
            <v>-0.48819002509100001</v>
          </cell>
          <cell r="CB77">
            <v>-0.49371990561500001</v>
          </cell>
          <cell r="CC77">
            <v>-0.49656987190200003</v>
          </cell>
          <cell r="CD77">
            <v>-0.47789967060100003</v>
          </cell>
          <cell r="CE77">
            <v>-0.48747539520299998</v>
          </cell>
          <cell r="CF77">
            <v>-0.49052459001499998</v>
          </cell>
          <cell r="CG77">
            <v>-0.46905654668800001</v>
          </cell>
          <cell r="CH77">
            <v>-0.49462619423900001</v>
          </cell>
          <cell r="CI77">
            <v>-0.49133977293999997</v>
          </cell>
          <cell r="CJ77">
            <v>-0.48293447494500003</v>
          </cell>
          <cell r="CK77">
            <v>-0.493870794773</v>
          </cell>
          <cell r="CL77">
            <v>-0.49888813495599998</v>
          </cell>
          <cell r="CM77">
            <v>-0.47158136963800001</v>
          </cell>
          <cell r="CN77">
            <v>-0.48041963577300001</v>
          </cell>
          <cell r="CO77">
            <v>-0.49039548635500002</v>
          </cell>
          <cell r="CP77">
            <v>-0.49016502499600001</v>
          </cell>
          <cell r="CQ77">
            <v>-0.48155188560500001</v>
          </cell>
          <cell r="CR77">
            <v>-0.49156233668299998</v>
          </cell>
          <cell r="CS77">
            <v>-0.49195322394399998</v>
          </cell>
          <cell r="CT77">
            <v>-0.49601629376400003</v>
          </cell>
          <cell r="CU77">
            <v>-0.47181606292700001</v>
          </cell>
          <cell r="CV77">
            <v>-0.47604030370700001</v>
          </cell>
          <cell r="CW77">
            <v>-0.49675473570799999</v>
          </cell>
          <cell r="CX77">
            <v>-0.49478134512900002</v>
          </cell>
          <cell r="CY77">
            <v>-0.49262613058100002</v>
          </cell>
          <cell r="CZ77">
            <v>-0.489059716463</v>
          </cell>
          <cell r="DA77">
            <v>-0.49105393886600002</v>
          </cell>
          <cell r="DB77">
            <v>-0.47560808062600002</v>
          </cell>
          <cell r="DC77">
            <v>-0.506865143776</v>
          </cell>
          <cell r="DD77">
            <v>-0.52585858106600003</v>
          </cell>
          <cell r="DE77">
            <v>-0.50509852170900005</v>
          </cell>
          <cell r="DF77">
            <v>-0.47305524349200001</v>
          </cell>
          <cell r="DG77">
            <v>-0.48333817720400002</v>
          </cell>
          <cell r="DH77">
            <v>-0.50164777040499997</v>
          </cell>
          <cell r="DI77">
            <v>-0.50947833061199999</v>
          </cell>
          <cell r="DJ77">
            <v>-0.494691967964</v>
          </cell>
          <cell r="DK77">
            <v>-0.482196033001</v>
          </cell>
          <cell r="DL77">
            <v>-0.47683921456299999</v>
          </cell>
          <cell r="DM77">
            <v>-0.48585304617899999</v>
          </cell>
          <cell r="DN77">
            <v>-0.49949043989199998</v>
          </cell>
          <cell r="DO77">
            <v>-0.46788430213900001</v>
          </cell>
          <cell r="DP77">
            <v>-0.48093098402000001</v>
          </cell>
          <cell r="DQ77">
            <v>-0.48751664161699998</v>
          </cell>
          <cell r="DR77">
            <v>-0.489814907312</v>
          </cell>
          <cell r="DS77">
            <v>-0.48366689682000003</v>
          </cell>
          <cell r="DT77">
            <v>-0.489353954792</v>
          </cell>
          <cell r="DU77">
            <v>-0.49335211515400001</v>
          </cell>
          <cell r="DV77">
            <v>-0.50598335266100003</v>
          </cell>
          <cell r="DW77">
            <v>-0.49139976501499999</v>
          </cell>
          <cell r="DX77">
            <v>-0.473380118608</v>
          </cell>
          <cell r="DY77">
            <v>-0.48900812864299997</v>
          </cell>
          <cell r="DZ77">
            <v>-0.48455709218999998</v>
          </cell>
          <cell r="EA77">
            <v>-0.492823183537</v>
          </cell>
          <cell r="EB77">
            <v>-0.48121520876899998</v>
          </cell>
          <cell r="EC77">
            <v>-0.49744248390200002</v>
          </cell>
          <cell r="ED77">
            <v>-0.49004906415900001</v>
          </cell>
          <cell r="EE77">
            <v>-0.49683827161799998</v>
          </cell>
          <cell r="EF77">
            <v>-0.49969041347499998</v>
          </cell>
          <cell r="EG77">
            <v>-0.49402305483800002</v>
          </cell>
          <cell r="EH77">
            <v>-0.50282788276699997</v>
          </cell>
          <cell r="EI77">
            <v>-0.478364229202</v>
          </cell>
          <cell r="EJ77">
            <v>-0.49163833260500001</v>
          </cell>
          <cell r="EK77">
            <v>-0.48736935854000002</v>
          </cell>
          <cell r="EL77">
            <v>-0.50889348983799998</v>
          </cell>
          <cell r="EM77">
            <v>-0.48815062642099999</v>
          </cell>
          <cell r="EN77">
            <v>-0.50921142101299999</v>
          </cell>
          <cell r="EO77">
            <v>-0.51245301961900003</v>
          </cell>
          <cell r="EP77">
            <v>-0.51143896579699999</v>
          </cell>
          <cell r="EQ77">
            <v>-0.46958369016599999</v>
          </cell>
          <cell r="ER77">
            <v>-0.49699065089200001</v>
          </cell>
          <cell r="ES77">
            <v>-0.51203697919799995</v>
          </cell>
          <cell r="ET77">
            <v>-0.49978283047700001</v>
          </cell>
          <cell r="EU77">
            <v>-0.509532988071</v>
          </cell>
          <cell r="EV77">
            <v>-0.50648891925799999</v>
          </cell>
          <cell r="EW77">
            <v>-0.49374258518199998</v>
          </cell>
          <cell r="EX77">
            <v>-0.48208543658300002</v>
          </cell>
          <cell r="EY77">
            <v>-0.47171649336799998</v>
          </cell>
          <cell r="EZ77">
            <v>-0.48746603727299997</v>
          </cell>
          <cell r="FA77">
            <v>-0.50436568260199999</v>
          </cell>
          <cell r="FB77">
            <v>-0.50561660528200003</v>
          </cell>
          <cell r="FC77">
            <v>-0.50452536344499999</v>
          </cell>
          <cell r="FD77">
            <v>-0.50123107433299996</v>
          </cell>
          <cell r="FE77">
            <v>-0.49055385589599998</v>
          </cell>
          <cell r="FF77">
            <v>-0.51940995454799999</v>
          </cell>
          <cell r="FG77">
            <v>-0.50414305925400005</v>
          </cell>
          <cell r="FH77">
            <v>-0.49718177318599999</v>
          </cell>
          <cell r="FI77">
            <v>-0.490563452244</v>
          </cell>
          <cell r="FJ77">
            <v>-0.51116424799000004</v>
          </cell>
          <cell r="FK77">
            <v>-0.48394250869799998</v>
          </cell>
          <cell r="FL77">
            <v>-0.496874928474</v>
          </cell>
          <cell r="FM77">
            <v>-0.47895693778999998</v>
          </cell>
          <cell r="FN77">
            <v>-0.50062328577000004</v>
          </cell>
          <cell r="FO77">
            <v>-0.498148649931</v>
          </cell>
          <cell r="FP77">
            <v>-0.51465773582499996</v>
          </cell>
          <cell r="FQ77">
            <v>-0.50383067131000003</v>
          </cell>
          <cell r="FR77">
            <v>-0.50221949815800004</v>
          </cell>
          <cell r="FS77">
            <v>-0.50269371271100005</v>
          </cell>
          <cell r="FT77">
            <v>-0.51158332824700004</v>
          </cell>
          <cell r="FU77">
            <v>-0.50803643465000003</v>
          </cell>
          <cell r="FV77">
            <v>-0.51708000898399997</v>
          </cell>
          <cell r="FW77">
            <v>-0.52507841587100001</v>
          </cell>
          <cell r="FX77">
            <v>-0.495531797409</v>
          </cell>
          <cell r="FY77">
            <v>-0.506240427494</v>
          </cell>
          <cell r="FZ77">
            <v>-0.49001482129099999</v>
          </cell>
          <cell r="GA77">
            <v>-0.491762757301</v>
          </cell>
          <cell r="GB77">
            <v>-0.503321051598</v>
          </cell>
          <cell r="GC77">
            <v>-0.50815725326500005</v>
          </cell>
          <cell r="GD77">
            <v>-0.48910194635400001</v>
          </cell>
          <cell r="GE77">
            <v>-0.50302767753599997</v>
          </cell>
          <cell r="GF77">
            <v>-0.51407659053800003</v>
          </cell>
          <cell r="GG77">
            <v>-0.50762903690299999</v>
          </cell>
          <cell r="GH77">
            <v>-0.52882206440000001</v>
          </cell>
          <cell r="GI77">
            <v>-0.52531141042700003</v>
          </cell>
          <cell r="GJ77">
            <v>-0.49772435426700001</v>
          </cell>
          <cell r="GK77">
            <v>-0.51080107688900001</v>
          </cell>
          <cell r="GL77">
            <v>-0.49431166052800002</v>
          </cell>
          <cell r="GM77">
            <v>-0.495502531528</v>
          </cell>
          <cell r="GN77">
            <v>-0.502231419086</v>
          </cell>
          <cell r="GO77">
            <v>-0.51798319816600003</v>
          </cell>
          <cell r="GP77">
            <v>-0.496691018343</v>
          </cell>
          <cell r="GQ77">
            <v>-0.51929754018800001</v>
          </cell>
          <cell r="GR77">
            <v>-0.50354319810899995</v>
          </cell>
          <cell r="GS77">
            <v>-0.50971984863300002</v>
          </cell>
          <cell r="GT77">
            <v>-0.49137282371500002</v>
          </cell>
          <cell r="GU77">
            <v>-0.51412171125399997</v>
          </cell>
          <cell r="GV77">
            <v>-0.49789679050399999</v>
          </cell>
          <cell r="GW77">
            <v>-0.50941175222400004</v>
          </cell>
          <cell r="GX77">
            <v>-0.51818788051599995</v>
          </cell>
          <cell r="GY77">
            <v>-0.52250933647200004</v>
          </cell>
          <cell r="GZ77">
            <v>-0.50723105669000002</v>
          </cell>
          <cell r="HA77">
            <v>-0.48638722300499998</v>
          </cell>
          <cell r="HB77">
            <v>-0.49892634153400001</v>
          </cell>
          <cell r="HC77">
            <v>-0.50461822748200003</v>
          </cell>
          <cell r="HD77">
            <v>-0.51238334178900002</v>
          </cell>
          <cell r="HE77">
            <v>-0.48776289820699997</v>
          </cell>
          <cell r="HF77">
            <v>-0.51308983564400001</v>
          </cell>
          <cell r="HG77">
            <v>-0.51909947395300005</v>
          </cell>
          <cell r="HH77">
            <v>-0.47639957070400002</v>
          </cell>
          <cell r="HI77">
            <v>-0.50572860240899997</v>
          </cell>
          <cell r="HJ77">
            <v>-0.49926453828799999</v>
          </cell>
          <cell r="HK77">
            <v>-0.49766173958799997</v>
          </cell>
          <cell r="HL77">
            <v>-0.514937520027</v>
          </cell>
          <cell r="HM77">
            <v>-0.50626695156099999</v>
          </cell>
          <cell r="HN77">
            <v>-0.50347548723199997</v>
          </cell>
          <cell r="HO77">
            <v>-0.50457054376599997</v>
          </cell>
          <cell r="HP77">
            <v>-0.52634543180500004</v>
          </cell>
          <cell r="HQ77">
            <v>-0.49982336163500002</v>
          </cell>
          <cell r="HR77">
            <v>-0.49007523059800001</v>
          </cell>
          <cell r="HS77">
            <v>-0.52031171321900005</v>
          </cell>
          <cell r="HT77">
            <v>-0.51506030559500005</v>
          </cell>
          <cell r="HU77">
            <v>-0.50879603624299996</v>
          </cell>
          <cell r="HV77">
            <v>-0.50621455907799995</v>
          </cell>
          <cell r="HW77">
            <v>-0.52419775724399997</v>
          </cell>
          <cell r="HX77">
            <v>-0.50478941202200001</v>
          </cell>
          <cell r="HY77">
            <v>-0.51022124290500004</v>
          </cell>
          <cell r="HZ77">
            <v>-0.51231706142400002</v>
          </cell>
          <cell r="IA77">
            <v>-0.50563979148899996</v>
          </cell>
          <cell r="IB77">
            <v>-0.515158891678</v>
          </cell>
          <cell r="IC77">
            <v>-0.50233209133099999</v>
          </cell>
          <cell r="ID77">
            <v>-0.49593135714499997</v>
          </cell>
          <cell r="IE77">
            <v>-0.51058089733099998</v>
          </cell>
          <cell r="IF77">
            <v>-0.502596616745</v>
          </cell>
          <cell r="IG77">
            <v>-0.51670521497699995</v>
          </cell>
          <cell r="IH77">
            <v>-0.51220232248300002</v>
          </cell>
          <cell r="II77">
            <v>-0.48713394999499998</v>
          </cell>
          <cell r="IJ77">
            <v>-0.540272295475</v>
          </cell>
          <cell r="IK77">
            <v>-0.49699649214699998</v>
          </cell>
          <cell r="IL77">
            <v>-0.507750332355</v>
          </cell>
          <cell r="IM77">
            <v>-0.48818227648700002</v>
          </cell>
          <cell r="IN77">
            <v>-0.51038116216700002</v>
          </cell>
          <cell r="IO77">
            <v>-0.49572247266800001</v>
          </cell>
          <cell r="IP77">
            <v>-0.51834404468499995</v>
          </cell>
          <cell r="IQ77">
            <v>-0.51141351461399998</v>
          </cell>
          <cell r="IR77">
            <v>-0.48803529143300001</v>
          </cell>
          <cell r="IS77">
            <v>2.2365666925899998E-2</v>
          </cell>
          <cell r="IT77">
            <v>-21.820735931400002</v>
          </cell>
        </row>
        <row r="78">
          <cell r="A78" t="str">
            <v>SNP_CN_1674263_T62C_I21T_inhA</v>
          </cell>
          <cell r="B78">
            <v>0.287760555744</v>
          </cell>
          <cell r="C78">
            <v>0.29915940761600002</v>
          </cell>
          <cell r="D78">
            <v>0.30118989944500002</v>
          </cell>
          <cell r="E78">
            <v>0.30698597431199998</v>
          </cell>
          <cell r="F78">
            <v>0.288012564182</v>
          </cell>
          <cell r="G78">
            <v>0.319935262203</v>
          </cell>
          <cell r="H78">
            <v>0.32289409637499999</v>
          </cell>
          <cell r="I78">
            <v>0.30946785211599998</v>
          </cell>
          <cell r="J78">
            <v>0.29665583372100002</v>
          </cell>
          <cell r="K78">
            <v>0.31494760513300002</v>
          </cell>
          <cell r="L78">
            <v>0.32775664329499998</v>
          </cell>
          <cell r="M78">
            <v>0.30527234077499998</v>
          </cell>
          <cell r="N78">
            <v>0.32130432128899999</v>
          </cell>
          <cell r="O78">
            <v>0.31463754177100001</v>
          </cell>
          <cell r="P78">
            <v>0.31333732604999998</v>
          </cell>
          <cell r="Q78">
            <v>0.29420173168199998</v>
          </cell>
          <cell r="R78">
            <v>0.29969650507000001</v>
          </cell>
          <cell r="S78">
            <v>0.317375302315</v>
          </cell>
          <cell r="T78">
            <v>0.31862729787799998</v>
          </cell>
          <cell r="U78">
            <v>0.31059700250599998</v>
          </cell>
          <cell r="V78">
            <v>0.29492932558099999</v>
          </cell>
          <cell r="W78">
            <v>0.33916783332799999</v>
          </cell>
          <cell r="X78">
            <v>0.295654475689</v>
          </cell>
          <cell r="Y78">
            <v>0.30938410759000001</v>
          </cell>
          <cell r="Z78">
            <v>0.30857247114199998</v>
          </cell>
          <cell r="AA78">
            <v>0.32169508934000002</v>
          </cell>
          <cell r="AB78">
            <v>0.30749708414100002</v>
          </cell>
          <cell r="AC78">
            <v>0.29604619741400001</v>
          </cell>
          <cell r="AD78">
            <v>0.30299246311200001</v>
          </cell>
          <cell r="AE78">
            <v>0.30107480287600002</v>
          </cell>
          <cell r="AF78">
            <v>0.30603462457699998</v>
          </cell>
          <cell r="AG78">
            <v>0.31303536891900002</v>
          </cell>
          <cell r="AH78">
            <v>0.29863780736899997</v>
          </cell>
          <cell r="AI78">
            <v>0.29973936080899999</v>
          </cell>
          <cell r="AJ78">
            <v>0.30080127716100002</v>
          </cell>
          <cell r="AK78">
            <v>0.29655534029000002</v>
          </cell>
          <cell r="AL78">
            <v>0.30729085207000001</v>
          </cell>
          <cell r="AM78">
            <v>0.29262953996699997</v>
          </cell>
          <cell r="AN78">
            <v>0.30150520801500003</v>
          </cell>
          <cell r="AO78">
            <v>0.30427432060199999</v>
          </cell>
          <cell r="AP78">
            <v>0.28761112690000001</v>
          </cell>
          <cell r="AQ78">
            <v>0.30031192302699999</v>
          </cell>
          <cell r="AR78">
            <v>0.27682459354400002</v>
          </cell>
          <cell r="AS78">
            <v>0.293427824974</v>
          </cell>
          <cell r="AT78">
            <v>0.30324625968899999</v>
          </cell>
          <cell r="AU78">
            <v>0.29854756593699999</v>
          </cell>
          <cell r="AV78">
            <v>0.29039353132200002</v>
          </cell>
          <cell r="AW78">
            <v>0.28465491533300002</v>
          </cell>
          <cell r="AX78">
            <v>0.29486560821500002</v>
          </cell>
          <cell r="AY78">
            <v>0.27988636493699998</v>
          </cell>
          <cell r="AZ78">
            <v>0.28328329324700002</v>
          </cell>
          <cell r="BA78">
            <v>0.29862517118499998</v>
          </cell>
          <cell r="BB78">
            <v>0.28312796354300002</v>
          </cell>
          <cell r="BC78">
            <v>0.29570060968400003</v>
          </cell>
          <cell r="BD78">
            <v>0.28600364923499999</v>
          </cell>
          <cell r="BE78">
            <v>0.288078069687</v>
          </cell>
          <cell r="BF78">
            <v>0.30148375034300001</v>
          </cell>
          <cell r="BG78">
            <v>0.30150836706200002</v>
          </cell>
          <cell r="BH78">
            <v>0.29111522436100001</v>
          </cell>
          <cell r="BI78">
            <v>0.29603946208999998</v>
          </cell>
          <cell r="BJ78">
            <v>0.28786200285000002</v>
          </cell>
          <cell r="BK78">
            <v>0.28535181284</v>
          </cell>
          <cell r="BL78">
            <v>0.31082773208600001</v>
          </cell>
          <cell r="BM78">
            <v>0.28503292799000002</v>
          </cell>
          <cell r="BN78">
            <v>0.28699171543099999</v>
          </cell>
          <cell r="BO78">
            <v>0.29733604192700003</v>
          </cell>
          <cell r="BP78">
            <v>0.29001045227099997</v>
          </cell>
          <cell r="BQ78">
            <v>0.32556718587900002</v>
          </cell>
          <cell r="BR78">
            <v>0.31520682573300002</v>
          </cell>
          <cell r="BS78">
            <v>0.29107248783099998</v>
          </cell>
          <cell r="BT78">
            <v>0.29022932052599998</v>
          </cell>
          <cell r="BU78">
            <v>0.28832536935800002</v>
          </cell>
          <cell r="BV78">
            <v>0.29690748453100002</v>
          </cell>
          <cell r="BW78">
            <v>0.29468077421200001</v>
          </cell>
          <cell r="BX78">
            <v>0.30314493179300001</v>
          </cell>
          <cell r="BY78">
            <v>0.29426544904700003</v>
          </cell>
          <cell r="BZ78">
            <v>0.28231775760700001</v>
          </cell>
          <cell r="CA78">
            <v>0.27025419473599999</v>
          </cell>
          <cell r="CB78">
            <v>0.292857348919</v>
          </cell>
          <cell r="CC78">
            <v>0.285263955593</v>
          </cell>
          <cell r="CD78">
            <v>0.30360072851199998</v>
          </cell>
          <cell r="CE78">
            <v>0.29134613275499999</v>
          </cell>
          <cell r="CF78">
            <v>0.30780553817700002</v>
          </cell>
          <cell r="CG78">
            <v>0.28552788495999998</v>
          </cell>
          <cell r="CH78">
            <v>0.291074991226</v>
          </cell>
          <cell r="CI78">
            <v>0.30083096027400003</v>
          </cell>
          <cell r="CJ78">
            <v>0.28576016426099998</v>
          </cell>
          <cell r="CK78">
            <v>0.29570811986899997</v>
          </cell>
          <cell r="CL78">
            <v>0.30056047439599998</v>
          </cell>
          <cell r="CM78">
            <v>0.29241365194300001</v>
          </cell>
          <cell r="CN78">
            <v>0.29580426216099998</v>
          </cell>
          <cell r="CO78">
            <v>0.29499381780599998</v>
          </cell>
          <cell r="CP78">
            <v>0.30176782608000002</v>
          </cell>
          <cell r="CQ78">
            <v>0.29091525077800001</v>
          </cell>
          <cell r="CR78">
            <v>0.29662907123600002</v>
          </cell>
          <cell r="CS78">
            <v>0.29023003578200002</v>
          </cell>
          <cell r="CT78">
            <v>0.29399442672699999</v>
          </cell>
          <cell r="CU78">
            <v>0.31974840164200002</v>
          </cell>
          <cell r="CV78">
            <v>0.29739022254899999</v>
          </cell>
          <cell r="CW78">
            <v>0.28846269846</v>
          </cell>
          <cell r="CX78">
            <v>0.28961241245300001</v>
          </cell>
          <cell r="CY78">
            <v>0.27868390083299999</v>
          </cell>
          <cell r="CZ78">
            <v>0.29688715934799997</v>
          </cell>
          <cell r="DA78">
            <v>0.28361886739699999</v>
          </cell>
          <cell r="DB78">
            <v>0.30227643251399999</v>
          </cell>
          <cell r="DC78">
            <v>0.27377170324299999</v>
          </cell>
          <cell r="DD78">
            <v>0.278282940388</v>
          </cell>
          <cell r="DE78">
            <v>0.28531277179699999</v>
          </cell>
          <cell r="DF78">
            <v>0.30339992046399999</v>
          </cell>
          <cell r="DG78">
            <v>0.278098464012</v>
          </cell>
          <cell r="DH78">
            <v>0.290235817432</v>
          </cell>
          <cell r="DI78">
            <v>0.295650184155</v>
          </cell>
          <cell r="DJ78">
            <v>0.284287691116</v>
          </cell>
          <cell r="DK78">
            <v>0.30226570367799999</v>
          </cell>
          <cell r="DL78">
            <v>0.31781768798799997</v>
          </cell>
          <cell r="DM78">
            <v>0.29447382688500001</v>
          </cell>
          <cell r="DN78">
            <v>0.28962647914900003</v>
          </cell>
          <cell r="DO78">
            <v>0.29642176628099998</v>
          </cell>
          <cell r="DP78">
            <v>0.29151326417899998</v>
          </cell>
          <cell r="DQ78">
            <v>0.307561516762</v>
          </cell>
          <cell r="DR78">
            <v>0.29287427663799998</v>
          </cell>
          <cell r="DS78">
            <v>0.301617324352</v>
          </cell>
          <cell r="DT78">
            <v>0.292902112007</v>
          </cell>
          <cell r="DU78">
            <v>0.28904247283899998</v>
          </cell>
          <cell r="DV78">
            <v>0.28584283590300003</v>
          </cell>
          <cell r="DW78">
            <v>0.299671292305</v>
          </cell>
          <cell r="DX78">
            <v>0.29006499052000001</v>
          </cell>
          <cell r="DY78">
            <v>0.29559576511399999</v>
          </cell>
          <cell r="DZ78">
            <v>0.29322093725199999</v>
          </cell>
          <cell r="EA78">
            <v>0.27634388208400001</v>
          </cell>
          <cell r="EB78">
            <v>0.28635984659199998</v>
          </cell>
          <cell r="EC78">
            <v>0.275537848473</v>
          </cell>
          <cell r="ED78">
            <v>0.29073548316999998</v>
          </cell>
          <cell r="EE78">
            <v>0.290793180466</v>
          </cell>
          <cell r="EF78">
            <v>0.28200507163999999</v>
          </cell>
          <cell r="EG78">
            <v>0.29519242048299998</v>
          </cell>
          <cell r="EH78">
            <v>0.27977627515800002</v>
          </cell>
          <cell r="EI78">
            <v>0.29456162452700002</v>
          </cell>
          <cell r="EJ78">
            <v>0.30001568794299999</v>
          </cell>
          <cell r="EK78">
            <v>0.30709403753300002</v>
          </cell>
          <cell r="EL78">
            <v>0.296845793724</v>
          </cell>
          <cell r="EM78">
            <v>0.30001115799</v>
          </cell>
          <cell r="EN78">
            <v>0.26442730426799999</v>
          </cell>
          <cell r="EO78">
            <v>0.27103871107100003</v>
          </cell>
          <cell r="EP78">
            <v>0.28311300277700002</v>
          </cell>
          <cell r="EQ78">
            <v>0.293068408966</v>
          </cell>
          <cell r="ER78">
            <v>0.27185678482100001</v>
          </cell>
          <cell r="ES78">
            <v>0.27881193161000001</v>
          </cell>
          <cell r="ET78">
            <v>0.27747541665999997</v>
          </cell>
          <cell r="EU78">
            <v>0.27027159929299999</v>
          </cell>
          <cell r="EV78">
            <v>0.27735590934799997</v>
          </cell>
          <cell r="EW78">
            <v>0.28354775905599999</v>
          </cell>
          <cell r="EX78">
            <v>0.29287481308000002</v>
          </cell>
          <cell r="EY78">
            <v>0.298429071903</v>
          </cell>
          <cell r="EZ78">
            <v>0.29147785902000001</v>
          </cell>
          <cell r="FA78">
            <v>0.29805999994299998</v>
          </cell>
          <cell r="FB78">
            <v>0.28316140174900001</v>
          </cell>
          <cell r="FC78">
            <v>0.284560441971</v>
          </cell>
          <cell r="FD78">
            <v>0.29507505893699998</v>
          </cell>
          <cell r="FE78">
            <v>0.28418117761599998</v>
          </cell>
          <cell r="FF78">
            <v>0.28288733959200002</v>
          </cell>
          <cell r="FG78">
            <v>0.27792900800699999</v>
          </cell>
          <cell r="FH78">
            <v>0.29730486869799999</v>
          </cell>
          <cell r="FI78">
            <v>0.28521895408600001</v>
          </cell>
          <cell r="FJ78">
            <v>0.28491044044500002</v>
          </cell>
          <cell r="FK78">
            <v>0.287938416004</v>
          </cell>
          <cell r="FL78">
            <v>0.30342763662299999</v>
          </cell>
          <cell r="FM78">
            <v>0.297555863857</v>
          </cell>
          <cell r="FN78">
            <v>0.28529769182199999</v>
          </cell>
          <cell r="FO78">
            <v>0.28052115440399999</v>
          </cell>
          <cell r="FP78">
            <v>0.26117157936099999</v>
          </cell>
          <cell r="FQ78">
            <v>0.28123670816399998</v>
          </cell>
          <cell r="FR78">
            <v>0.28091645240800001</v>
          </cell>
          <cell r="FS78">
            <v>0.29682153463400002</v>
          </cell>
          <cell r="FT78">
            <v>0.27029138803500002</v>
          </cell>
          <cell r="FU78">
            <v>0.25569117069199998</v>
          </cell>
          <cell r="FV78">
            <v>0.27300941944099999</v>
          </cell>
          <cell r="FW78">
            <v>0.26496464014100002</v>
          </cell>
          <cell r="FX78">
            <v>0.283339560032</v>
          </cell>
          <cell r="FY78">
            <v>0.29243099689500002</v>
          </cell>
          <cell r="FZ78">
            <v>0.28905224800099999</v>
          </cell>
          <cell r="GA78">
            <v>0.29916757345200001</v>
          </cell>
          <cell r="GB78">
            <v>0.29583305120499997</v>
          </cell>
          <cell r="GC78">
            <v>0.28305524587600001</v>
          </cell>
          <cell r="GD78">
            <v>0.29990339279200001</v>
          </cell>
          <cell r="GE78">
            <v>0.289935648441</v>
          </cell>
          <cell r="GF78">
            <v>0.29459613561600001</v>
          </cell>
          <cell r="GG78">
            <v>0.27738523483299998</v>
          </cell>
          <cell r="GH78">
            <v>0.28144329786299999</v>
          </cell>
          <cell r="GI78">
            <v>0.28385394811600001</v>
          </cell>
          <cell r="GJ78">
            <v>0.28800082206700001</v>
          </cell>
          <cell r="GK78">
            <v>0.28830581903500002</v>
          </cell>
          <cell r="GL78">
            <v>0.282969772816</v>
          </cell>
          <cell r="GM78">
            <v>0.28171420097400002</v>
          </cell>
          <cell r="GN78">
            <v>0.28352731466300002</v>
          </cell>
          <cell r="GO78">
            <v>0.26542317867300003</v>
          </cell>
          <cell r="GP78">
            <v>0.27407902479200003</v>
          </cell>
          <cell r="GQ78">
            <v>0.28401499986599998</v>
          </cell>
          <cell r="GR78">
            <v>0.29257297515899999</v>
          </cell>
          <cell r="GS78">
            <v>0.27340203523599999</v>
          </cell>
          <cell r="GT78">
            <v>0.28335130214699999</v>
          </cell>
          <cell r="GU78">
            <v>0.27760517597200002</v>
          </cell>
          <cell r="GV78">
            <v>0.29438120126700001</v>
          </cell>
          <cell r="GW78">
            <v>0.268203318119</v>
          </cell>
          <cell r="GX78">
            <v>0.273049354553</v>
          </cell>
          <cell r="GY78">
            <v>0.25987523794200001</v>
          </cell>
          <cell r="GZ78">
            <v>0.25912147760400001</v>
          </cell>
          <cell r="HA78">
            <v>0.27361845970199999</v>
          </cell>
          <cell r="HB78">
            <v>0.28214043378800002</v>
          </cell>
          <cell r="HC78">
            <v>0.27963894605599998</v>
          </cell>
          <cell r="HD78">
            <v>0.263390779495</v>
          </cell>
          <cell r="HE78">
            <v>0.265587449074</v>
          </cell>
          <cell r="HF78">
            <v>0.28779536485700002</v>
          </cell>
          <cell r="HG78">
            <v>0.272552788258</v>
          </cell>
          <cell r="HH78">
            <v>0.30429691076299997</v>
          </cell>
          <cell r="HI78">
            <v>0.28649067878700002</v>
          </cell>
          <cell r="HJ78">
            <v>0.29299324750900002</v>
          </cell>
          <cell r="HK78">
            <v>0.29341435432399998</v>
          </cell>
          <cell r="HL78">
            <v>0.28084063529999997</v>
          </cell>
          <cell r="HM78">
            <v>0.29440206289300003</v>
          </cell>
          <cell r="HN78">
            <v>0.29974228143699999</v>
          </cell>
          <cell r="HO78">
            <v>0.26987719535799998</v>
          </cell>
          <cell r="HP78">
            <v>0.272730588913</v>
          </cell>
          <cell r="HQ78">
            <v>0.29093134403199999</v>
          </cell>
          <cell r="HR78">
            <v>0.28596192598300002</v>
          </cell>
          <cell r="HS78">
            <v>0.29094779491400002</v>
          </cell>
          <cell r="HT78">
            <v>0.27020096778899999</v>
          </cell>
          <cell r="HU78">
            <v>0.27929604053500001</v>
          </cell>
          <cell r="HV78">
            <v>0.27761274576200001</v>
          </cell>
          <cell r="HW78">
            <v>0.27123409509700003</v>
          </cell>
          <cell r="HX78">
            <v>0.27105277776699999</v>
          </cell>
          <cell r="HY78">
            <v>0.27592927217500002</v>
          </cell>
          <cell r="HZ78">
            <v>0.27953743934600001</v>
          </cell>
          <cell r="IA78">
            <v>0.28195452690099998</v>
          </cell>
          <cell r="IB78">
            <v>0.27091836929300001</v>
          </cell>
          <cell r="IC78">
            <v>0.25923526287100002</v>
          </cell>
          <cell r="ID78">
            <v>0.27889448404299999</v>
          </cell>
          <cell r="IE78">
            <v>0.287719964981</v>
          </cell>
          <cell r="IF78">
            <v>0.28097212314600001</v>
          </cell>
          <cell r="IG78">
            <v>0.27539992332500002</v>
          </cell>
          <cell r="IH78">
            <v>0.28348606824900002</v>
          </cell>
          <cell r="II78">
            <v>0.303496956825</v>
          </cell>
          <cell r="IJ78">
            <v>0.27705156803100001</v>
          </cell>
          <cell r="IK78">
            <v>0.29232609271999999</v>
          </cell>
          <cell r="IL78">
            <v>0.29285508394199999</v>
          </cell>
          <cell r="IM78">
            <v>0.29920679330799999</v>
          </cell>
          <cell r="IN78">
            <v>0.29338884353599998</v>
          </cell>
          <cell r="IO78">
            <v>0.29885727167100001</v>
          </cell>
          <cell r="IP78">
            <v>0.27707284688900002</v>
          </cell>
          <cell r="IQ78">
            <v>0.30931663513199997</v>
          </cell>
          <cell r="IR78">
            <v>0.29078361392000002</v>
          </cell>
          <cell r="IS78">
            <v>1.3498174957900001E-2</v>
          </cell>
          <cell r="IT78">
            <v>21.542438507100002</v>
          </cell>
        </row>
        <row r="79">
          <cell r="A79" t="str">
            <v>SNP_CN_4327058_C416T_G139D_ethA</v>
          </cell>
          <cell r="B79">
            <v>0.15481013059599999</v>
          </cell>
          <cell r="C79">
            <v>0.15680587291699999</v>
          </cell>
          <cell r="D79">
            <v>0.16203266382199999</v>
          </cell>
          <cell r="E79">
            <v>0.16966193914399999</v>
          </cell>
          <cell r="F79">
            <v>0.15421301126500001</v>
          </cell>
          <cell r="G79">
            <v>0.169740796089</v>
          </cell>
          <cell r="H79">
            <v>0.167911529541</v>
          </cell>
          <cell r="I79">
            <v>0.164138197899</v>
          </cell>
          <cell r="J79">
            <v>0.16212135553400001</v>
          </cell>
          <cell r="K79">
            <v>0.16723412275300001</v>
          </cell>
          <cell r="L79">
            <v>0.17467737197899999</v>
          </cell>
          <cell r="M79">
            <v>0.161792635918</v>
          </cell>
          <cell r="N79">
            <v>0.17081600427599999</v>
          </cell>
          <cell r="O79">
            <v>0.16761296987499999</v>
          </cell>
          <cell r="P79">
            <v>0.17300134897200001</v>
          </cell>
          <cell r="Q79">
            <v>0.16251617670099999</v>
          </cell>
          <cell r="R79">
            <v>0.16815954446799999</v>
          </cell>
          <cell r="S79">
            <v>0.174378395081</v>
          </cell>
          <cell r="T79">
            <v>0.17379003763199999</v>
          </cell>
          <cell r="U79">
            <v>0.17157894372900001</v>
          </cell>
          <cell r="V79">
            <v>0.162496745586</v>
          </cell>
          <cell r="W79">
            <v>0.188540697098</v>
          </cell>
          <cell r="X79">
            <v>0.17348051071199999</v>
          </cell>
          <cell r="Y79">
            <v>0.181386947632</v>
          </cell>
          <cell r="Z79">
            <v>0.17889606952699999</v>
          </cell>
          <cell r="AA79">
            <v>0.18507224321400001</v>
          </cell>
          <cell r="AB79">
            <v>0.18210756778699999</v>
          </cell>
          <cell r="AC79">
            <v>0.17658323049499999</v>
          </cell>
          <cell r="AD79">
            <v>0.18268370628399999</v>
          </cell>
          <cell r="AE79">
            <v>0.17931324243499999</v>
          </cell>
          <cell r="AF79">
            <v>0.185529828072</v>
          </cell>
          <cell r="AG79">
            <v>0.18911463022200001</v>
          </cell>
          <cell r="AH79">
            <v>0.182667791843</v>
          </cell>
          <cell r="AI79">
            <v>0.178170382977</v>
          </cell>
          <cell r="AJ79">
            <v>0.177652835846</v>
          </cell>
          <cell r="AK79">
            <v>0.177459001541</v>
          </cell>
          <cell r="AL79">
            <v>0.183663606644</v>
          </cell>
          <cell r="AM79">
            <v>0.17188584804500001</v>
          </cell>
          <cell r="AN79">
            <v>0.18147164583200001</v>
          </cell>
          <cell r="AO79">
            <v>0.18478405475599999</v>
          </cell>
          <cell r="AP79">
            <v>0.17541754245800001</v>
          </cell>
          <cell r="AQ79">
            <v>0.18628811836199999</v>
          </cell>
          <cell r="AR79">
            <v>0.17280775308599999</v>
          </cell>
          <cell r="AS79">
            <v>0.18165498971899999</v>
          </cell>
          <cell r="AT79">
            <v>0.18647044897100001</v>
          </cell>
          <cell r="AU79">
            <v>0.18646502494799999</v>
          </cell>
          <cell r="AV79">
            <v>0.185052871704</v>
          </cell>
          <cell r="AW79">
            <v>0.17933237552600001</v>
          </cell>
          <cell r="AX79">
            <v>0.18726748228099999</v>
          </cell>
          <cell r="AY79">
            <v>0.17640084028200001</v>
          </cell>
          <cell r="AZ79">
            <v>0.176996588707</v>
          </cell>
          <cell r="BA79">
            <v>0.18603104353</v>
          </cell>
          <cell r="BB79">
            <v>0.176798403263</v>
          </cell>
          <cell r="BC79">
            <v>0.18573313951500001</v>
          </cell>
          <cell r="BD79">
            <v>0.181509852409</v>
          </cell>
          <cell r="BE79">
            <v>0.18131399154700001</v>
          </cell>
          <cell r="BF79">
            <v>0.18690347671499999</v>
          </cell>
          <cell r="BG79">
            <v>0.18943274021100001</v>
          </cell>
          <cell r="BH79">
            <v>0.184216499329</v>
          </cell>
          <cell r="BI79">
            <v>0.18820393085500001</v>
          </cell>
          <cell r="BJ79">
            <v>0.182454407215</v>
          </cell>
          <cell r="BK79">
            <v>0.181827545166</v>
          </cell>
          <cell r="BL79">
            <v>0.197596371174</v>
          </cell>
          <cell r="BM79">
            <v>0.18259894847899999</v>
          </cell>
          <cell r="BN79">
            <v>0.188214898109</v>
          </cell>
          <cell r="BO79">
            <v>0.194754183292</v>
          </cell>
          <cell r="BP79">
            <v>0.187194645405</v>
          </cell>
          <cell r="BQ79">
            <v>0.20079088211099999</v>
          </cell>
          <cell r="BR79">
            <v>0.19851905107500001</v>
          </cell>
          <cell r="BS79">
            <v>0.18707197904600001</v>
          </cell>
          <cell r="BT79">
            <v>0.18755978345900001</v>
          </cell>
          <cell r="BU79">
            <v>0.18617689609499999</v>
          </cell>
          <cell r="BV79">
            <v>0.19061434268999999</v>
          </cell>
          <cell r="BW79">
            <v>0.18958795070600001</v>
          </cell>
          <cell r="BX79">
            <v>0.19378888607</v>
          </cell>
          <cell r="BY79">
            <v>0.18462914228399999</v>
          </cell>
          <cell r="BZ79">
            <v>0.17828828096400001</v>
          </cell>
          <cell r="CA79">
            <v>0.17154121398899999</v>
          </cell>
          <cell r="CB79">
            <v>0.18580490350699999</v>
          </cell>
          <cell r="CC79">
            <v>0.18126273155200001</v>
          </cell>
          <cell r="CD79">
            <v>0.19347715377800001</v>
          </cell>
          <cell r="CE79">
            <v>0.18238317966500001</v>
          </cell>
          <cell r="CF79">
            <v>0.19465458393099999</v>
          </cell>
          <cell r="CG79">
            <v>0.17905640602100001</v>
          </cell>
          <cell r="CH79">
            <v>0.182827830315</v>
          </cell>
          <cell r="CI79">
            <v>0.19238424301099999</v>
          </cell>
          <cell r="CJ79">
            <v>0.183067798615</v>
          </cell>
          <cell r="CK79">
            <v>0.188210427761</v>
          </cell>
          <cell r="CL79">
            <v>0.19304597377800001</v>
          </cell>
          <cell r="CM79">
            <v>0.186101317406</v>
          </cell>
          <cell r="CN79">
            <v>0.18944197893100001</v>
          </cell>
          <cell r="CO79">
            <v>0.186926782131</v>
          </cell>
          <cell r="CP79">
            <v>0.19086110591899999</v>
          </cell>
          <cell r="CQ79">
            <v>0.18592405319200001</v>
          </cell>
          <cell r="CR79">
            <v>0.19039762020100001</v>
          </cell>
          <cell r="CS79">
            <v>0.18202227354</v>
          </cell>
          <cell r="CT79">
            <v>0.18451935052900001</v>
          </cell>
          <cell r="CU79">
            <v>0.19983720779399999</v>
          </cell>
          <cell r="CV79">
            <v>0.18802809715300001</v>
          </cell>
          <cell r="CW79">
            <v>0.184510469437</v>
          </cell>
          <cell r="CX79">
            <v>0.18736547231699999</v>
          </cell>
          <cell r="CY79">
            <v>0.18295615911499999</v>
          </cell>
          <cell r="CZ79">
            <v>0.188147485256</v>
          </cell>
          <cell r="DA79">
            <v>0.18358546495399999</v>
          </cell>
          <cell r="DB79">
            <v>0.19466525316200001</v>
          </cell>
          <cell r="DC79">
            <v>0.173487365246</v>
          </cell>
          <cell r="DD79">
            <v>0.17720878124200001</v>
          </cell>
          <cell r="DE79">
            <v>0.181951105595</v>
          </cell>
          <cell r="DF79">
            <v>0.19484871625899999</v>
          </cell>
          <cell r="DG79">
            <v>0.17902219295499999</v>
          </cell>
          <cell r="DH79">
            <v>0.18643206358</v>
          </cell>
          <cell r="DI79">
            <v>0.18754273653</v>
          </cell>
          <cell r="DJ79">
            <v>0.18195861578</v>
          </cell>
          <cell r="DK79">
            <v>0.191442847252</v>
          </cell>
          <cell r="DL79">
            <v>0.20210051536599999</v>
          </cell>
          <cell r="DM79">
            <v>0.187790453434</v>
          </cell>
          <cell r="DN79">
            <v>0.18283867836000001</v>
          </cell>
          <cell r="DO79">
            <v>0.18789619207399999</v>
          </cell>
          <cell r="DP79">
            <v>0.184841692448</v>
          </cell>
          <cell r="DQ79">
            <v>0.19636511802699999</v>
          </cell>
          <cell r="DR79">
            <v>0.18811219930600001</v>
          </cell>
          <cell r="DS79">
            <v>0.195773720741</v>
          </cell>
          <cell r="DT79">
            <v>0.19041591882700001</v>
          </cell>
          <cell r="DU79">
            <v>0.190799355507</v>
          </cell>
          <cell r="DV79">
            <v>0.188450098038</v>
          </cell>
          <cell r="DW79">
            <v>0.19982707500499999</v>
          </cell>
          <cell r="DX79">
            <v>0.19020456075700001</v>
          </cell>
          <cell r="DY79">
            <v>0.19281482696499999</v>
          </cell>
          <cell r="DZ79">
            <v>0.19281804561599999</v>
          </cell>
          <cell r="EA79">
            <v>0.18323045969000001</v>
          </cell>
          <cell r="EB79">
            <v>0.19003337621700001</v>
          </cell>
          <cell r="EC79">
            <v>0.184040009975</v>
          </cell>
          <cell r="ED79">
            <v>0.19375663995699999</v>
          </cell>
          <cell r="EE79">
            <v>0.19362926483199999</v>
          </cell>
          <cell r="EF79">
            <v>0.18768328428299999</v>
          </cell>
          <cell r="EG79">
            <v>0.195493996143</v>
          </cell>
          <cell r="EH79">
            <v>0.18322342634200001</v>
          </cell>
          <cell r="EI79">
            <v>0.19270867109299999</v>
          </cell>
          <cell r="EJ79">
            <v>0.19468617439300001</v>
          </cell>
          <cell r="EK79">
            <v>0.198683381081</v>
          </cell>
          <cell r="EL79">
            <v>0.192328691483</v>
          </cell>
          <cell r="EM79">
            <v>0.19502305984500001</v>
          </cell>
          <cell r="EN79">
            <v>0.178230047226</v>
          </cell>
          <cell r="EO79">
            <v>0.181872010231</v>
          </cell>
          <cell r="EP79">
            <v>0.18917286395999999</v>
          </cell>
          <cell r="EQ79">
            <v>0.19490408897399999</v>
          </cell>
          <cell r="ER79">
            <v>0.182057201862</v>
          </cell>
          <cell r="ES79">
            <v>0.19173949956899999</v>
          </cell>
          <cell r="ET79">
            <v>0.189908027649</v>
          </cell>
          <cell r="EU79">
            <v>0.18319690227499999</v>
          </cell>
          <cell r="EV79">
            <v>0.18687045574200001</v>
          </cell>
          <cell r="EW79">
            <v>0.189751267433</v>
          </cell>
          <cell r="EX79">
            <v>0.195731878281</v>
          </cell>
          <cell r="EY79">
            <v>0.19638609886200001</v>
          </cell>
          <cell r="EZ79">
            <v>0.19476598501199999</v>
          </cell>
          <cell r="FA79">
            <v>0.19761240482299999</v>
          </cell>
          <cell r="FB79">
            <v>0.186728835106</v>
          </cell>
          <cell r="FC79">
            <v>0.189292192459</v>
          </cell>
          <cell r="FD79">
            <v>0.19704711437200001</v>
          </cell>
          <cell r="FE79">
            <v>0.18883740901900001</v>
          </cell>
          <cell r="FF79">
            <v>0.189467906952</v>
          </cell>
          <cell r="FG79">
            <v>0.185700535774</v>
          </cell>
          <cell r="FH79">
            <v>0.19793671369599999</v>
          </cell>
          <cell r="FI79">
            <v>0.19075316190700001</v>
          </cell>
          <cell r="FJ79">
            <v>0.19033992290499999</v>
          </cell>
          <cell r="FK79">
            <v>0.19134384393699999</v>
          </cell>
          <cell r="FL79">
            <v>0.2022382617</v>
          </cell>
          <cell r="FM79">
            <v>0.19740897417100001</v>
          </cell>
          <cell r="FN79">
            <v>0.188491046429</v>
          </cell>
          <cell r="FO79">
            <v>0.187404453754</v>
          </cell>
          <cell r="FP79">
            <v>0.17518734931900001</v>
          </cell>
          <cell r="FQ79">
            <v>0.18620663881300001</v>
          </cell>
          <cell r="FR79">
            <v>0.18898242711999999</v>
          </cell>
          <cell r="FS79">
            <v>0.19940507412</v>
          </cell>
          <cell r="FT79">
            <v>0.18370378017399999</v>
          </cell>
          <cell r="FU79">
            <v>0.17196935415299999</v>
          </cell>
          <cell r="FV79">
            <v>0.18393993377699999</v>
          </cell>
          <cell r="FW79">
            <v>0.17663884162900001</v>
          </cell>
          <cell r="FX79">
            <v>0.186940968037</v>
          </cell>
          <cell r="FY79">
            <v>0.19155567884399999</v>
          </cell>
          <cell r="FZ79">
            <v>0.192464828491</v>
          </cell>
          <cell r="GA79">
            <v>0.19450622797</v>
          </cell>
          <cell r="GB79">
            <v>0.19461786747000001</v>
          </cell>
          <cell r="GC79">
            <v>0.188424408436</v>
          </cell>
          <cell r="GD79">
            <v>0.198805093765</v>
          </cell>
          <cell r="GE79">
            <v>0.19283890724200001</v>
          </cell>
          <cell r="GF79">
            <v>0.19428277015699999</v>
          </cell>
          <cell r="GG79">
            <v>0.184684157372</v>
          </cell>
          <cell r="GH79">
            <v>0.18797403573999999</v>
          </cell>
          <cell r="GI79">
            <v>0.18911826610599999</v>
          </cell>
          <cell r="GJ79">
            <v>0.19116634130499999</v>
          </cell>
          <cell r="GK79">
            <v>0.190501689911</v>
          </cell>
          <cell r="GL79">
            <v>0.187653839588</v>
          </cell>
          <cell r="GM79">
            <v>0.18592643737799999</v>
          </cell>
          <cell r="GN79">
            <v>0.18847990036000001</v>
          </cell>
          <cell r="GO79">
            <v>0.17720174789400001</v>
          </cell>
          <cell r="GP79">
            <v>0.182287693024</v>
          </cell>
          <cell r="GQ79">
            <v>0.19117927551300001</v>
          </cell>
          <cell r="GR79">
            <v>0.19600206613500001</v>
          </cell>
          <cell r="GS79">
            <v>0.18382424116099999</v>
          </cell>
          <cell r="GT79">
            <v>0.190262019634</v>
          </cell>
          <cell r="GU79">
            <v>0.185105979443</v>
          </cell>
          <cell r="GV79">
            <v>0.199082612991</v>
          </cell>
          <cell r="GW79">
            <v>0.18349337577800001</v>
          </cell>
          <cell r="GX79">
            <v>0.186492681503</v>
          </cell>
          <cell r="GY79">
            <v>0.17715156078300001</v>
          </cell>
          <cell r="GZ79">
            <v>0.17561918497099999</v>
          </cell>
          <cell r="HA79">
            <v>0.18523079156899999</v>
          </cell>
          <cell r="HB79">
            <v>0.19354039430600001</v>
          </cell>
          <cell r="HC79">
            <v>0.190821647644</v>
          </cell>
          <cell r="HD79">
            <v>0.177741587162</v>
          </cell>
          <cell r="HE79">
            <v>0.180236399174</v>
          </cell>
          <cell r="HF79">
            <v>0.196895182133</v>
          </cell>
          <cell r="HG79">
            <v>0.18336164951299999</v>
          </cell>
          <cell r="HH79">
            <v>0.203218817711</v>
          </cell>
          <cell r="HI79">
            <v>0.19152569770799999</v>
          </cell>
          <cell r="HJ79">
            <v>0.19454616308200001</v>
          </cell>
          <cell r="HK79">
            <v>0.19382101297400001</v>
          </cell>
          <cell r="HL79">
            <v>0.186376214027</v>
          </cell>
          <cell r="HM79">
            <v>0.192325115204</v>
          </cell>
          <cell r="HN79">
            <v>0.19675385951999999</v>
          </cell>
          <cell r="HO79">
            <v>0.180241942406</v>
          </cell>
          <cell r="HP79">
            <v>0.18458670377700001</v>
          </cell>
          <cell r="HQ79">
            <v>0.195451855659</v>
          </cell>
          <cell r="HR79">
            <v>0.191874206066</v>
          </cell>
          <cell r="HS79">
            <v>0.19535583257700001</v>
          </cell>
          <cell r="HT79">
            <v>0.17753642797499999</v>
          </cell>
          <cell r="HU79">
            <v>0.18472033739099999</v>
          </cell>
          <cell r="HV79">
            <v>0.18288731575</v>
          </cell>
          <cell r="HW79">
            <v>0.18118423223499999</v>
          </cell>
          <cell r="HX79">
            <v>0.18068194389299999</v>
          </cell>
          <cell r="HY79">
            <v>0.18395733833299999</v>
          </cell>
          <cell r="HZ79">
            <v>0.186496019363</v>
          </cell>
          <cell r="IA79">
            <v>0.18780940771099999</v>
          </cell>
          <cell r="IB79">
            <v>0.181638598442</v>
          </cell>
          <cell r="IC79">
            <v>0.17237317562099999</v>
          </cell>
          <cell r="ID79">
            <v>0.18490517139400001</v>
          </cell>
          <cell r="IE79">
            <v>0.19181603193300001</v>
          </cell>
          <cell r="IF79">
            <v>0.186695873737</v>
          </cell>
          <cell r="IG79">
            <v>0.18308204412500001</v>
          </cell>
          <cell r="IH79">
            <v>0.18728101253500001</v>
          </cell>
          <cell r="II79">
            <v>0.19759649038300001</v>
          </cell>
          <cell r="IJ79">
            <v>0.18057733774199999</v>
          </cell>
          <cell r="IK79">
            <v>0.188758850098</v>
          </cell>
          <cell r="IL79">
            <v>0.191596567631</v>
          </cell>
          <cell r="IM79">
            <v>0.19414722919499999</v>
          </cell>
          <cell r="IN79">
            <v>0.18903368711499999</v>
          </cell>
          <cell r="IO79">
            <v>0.19166338443799999</v>
          </cell>
          <cell r="IP79">
            <v>0.178636014462</v>
          </cell>
          <cell r="IQ79">
            <v>0.20133382082000001</v>
          </cell>
          <cell r="IR79">
            <v>0.18555025756400001</v>
          </cell>
          <cell r="IS79">
            <v>8.8307773694399991E-3</v>
          </cell>
          <cell r="IT79">
            <v>21.011770248400001</v>
          </cell>
        </row>
        <row r="80">
          <cell r="A80" t="str">
            <v>SNP_CZ_4326715_G759T_C253._ethA</v>
          </cell>
          <cell r="B80">
            <v>0.27841824293099998</v>
          </cell>
          <cell r="C80">
            <v>0.28343933820700001</v>
          </cell>
          <cell r="D80">
            <v>0.29712718725199999</v>
          </cell>
          <cell r="E80">
            <v>0.30570310354199998</v>
          </cell>
          <cell r="F80">
            <v>0.28047889471100002</v>
          </cell>
          <cell r="G80">
            <v>0.31083720922500002</v>
          </cell>
          <cell r="H80">
            <v>0.31304323673200002</v>
          </cell>
          <cell r="I80">
            <v>0.30037844181099999</v>
          </cell>
          <cell r="J80">
            <v>0.293220698833</v>
          </cell>
          <cell r="K80">
            <v>0.30956143140800002</v>
          </cell>
          <cell r="L80">
            <v>0.323308467865</v>
          </cell>
          <cell r="M80">
            <v>0.30116790533100002</v>
          </cell>
          <cell r="N80">
            <v>0.31856608390800001</v>
          </cell>
          <cell r="O80">
            <v>0.313761651516</v>
          </cell>
          <cell r="P80">
            <v>0.314912199974</v>
          </cell>
          <cell r="Q80">
            <v>0.29576742649100002</v>
          </cell>
          <cell r="R80">
            <v>0.30526769161200001</v>
          </cell>
          <cell r="S80">
            <v>0.32368320226699998</v>
          </cell>
          <cell r="T80">
            <v>0.326600492001</v>
          </cell>
          <cell r="U80">
            <v>0.32017403840999997</v>
          </cell>
          <cell r="V80">
            <v>0.30050969123799998</v>
          </cell>
          <cell r="W80">
            <v>0.34553855657600002</v>
          </cell>
          <cell r="X80">
            <v>0.30360925197600003</v>
          </cell>
          <cell r="Y80">
            <v>0.32834821939499997</v>
          </cell>
          <cell r="Z80">
            <v>0.33333134651200003</v>
          </cell>
          <cell r="AA80">
            <v>0.34636604785899999</v>
          </cell>
          <cell r="AB80">
            <v>0.33949321508399999</v>
          </cell>
          <cell r="AC80">
            <v>0.32512211799599999</v>
          </cell>
          <cell r="AD80">
            <v>0.33683031797399998</v>
          </cell>
          <cell r="AE80">
            <v>0.333011984825</v>
          </cell>
          <cell r="AF80">
            <v>0.33993029594399998</v>
          </cell>
          <cell r="AG80">
            <v>0.34580218792</v>
          </cell>
          <cell r="AH80">
            <v>0.33558046817800002</v>
          </cell>
          <cell r="AI80">
            <v>0.33134955167800001</v>
          </cell>
          <cell r="AJ80">
            <v>0.33032763004299998</v>
          </cell>
          <cell r="AK80">
            <v>0.32597219944</v>
          </cell>
          <cell r="AL80">
            <v>0.33482104539899998</v>
          </cell>
          <cell r="AM80">
            <v>0.32789653539699998</v>
          </cell>
          <cell r="AN80">
            <v>0.33333468437199998</v>
          </cell>
          <cell r="AO80">
            <v>0.34220945835099997</v>
          </cell>
          <cell r="AP80">
            <v>0.32325690984700001</v>
          </cell>
          <cell r="AQ80">
            <v>0.34359163045899999</v>
          </cell>
          <cell r="AR80">
            <v>0.31631189584699998</v>
          </cell>
          <cell r="AS80">
            <v>0.33927321434000002</v>
          </cell>
          <cell r="AT80">
            <v>0.347259819508</v>
          </cell>
          <cell r="AU80">
            <v>0.34246212244000002</v>
          </cell>
          <cell r="AV80">
            <v>0.33411026000999999</v>
          </cell>
          <cell r="AW80">
            <v>0.32592719793300001</v>
          </cell>
          <cell r="AX80">
            <v>0.34231644868900002</v>
          </cell>
          <cell r="AY80">
            <v>0.32123976945900001</v>
          </cell>
          <cell r="AZ80">
            <v>0.32270485162700002</v>
          </cell>
          <cell r="BA80">
            <v>0.34019845724100001</v>
          </cell>
          <cell r="BB80">
            <v>0.32772713899599998</v>
          </cell>
          <cell r="BC80">
            <v>0.34084141254400002</v>
          </cell>
          <cell r="BD80">
            <v>0.332826435566</v>
          </cell>
          <cell r="BE80">
            <v>0.33272939920400002</v>
          </cell>
          <cell r="BF80">
            <v>0.34521597623799999</v>
          </cell>
          <cell r="BG80">
            <v>0.348798811436</v>
          </cell>
          <cell r="BH80">
            <v>0.33995401859300001</v>
          </cell>
          <cell r="BI80">
            <v>0.34417110681500002</v>
          </cell>
          <cell r="BJ80">
            <v>0.33206993341399998</v>
          </cell>
          <cell r="BK80">
            <v>0.329727530479</v>
          </cell>
          <cell r="BL80">
            <v>0.36132252216299998</v>
          </cell>
          <cell r="BM80">
            <v>0.335397064686</v>
          </cell>
          <cell r="BN80">
            <v>0.33455681800800002</v>
          </cell>
          <cell r="BO80">
            <v>0.34751611948</v>
          </cell>
          <cell r="BP80">
            <v>0.338282287121</v>
          </cell>
          <cell r="BQ80">
            <v>0.372762560844</v>
          </cell>
          <cell r="BR80">
            <v>0.35452276468299998</v>
          </cell>
          <cell r="BS80">
            <v>0.33103859424600002</v>
          </cell>
          <cell r="BT80">
            <v>0.33038932085</v>
          </cell>
          <cell r="BU80">
            <v>0.331757128239</v>
          </cell>
          <cell r="BV80">
            <v>0.34182739257799999</v>
          </cell>
          <cell r="BW80">
            <v>0.34343904256800001</v>
          </cell>
          <cell r="BX80">
            <v>0.34865117073099999</v>
          </cell>
          <cell r="BY80">
            <v>0.33488172292700003</v>
          </cell>
          <cell r="BZ80">
            <v>0.32041388750100003</v>
          </cell>
          <cell r="CA80">
            <v>0.30682325363200003</v>
          </cell>
          <cell r="CB80">
            <v>0.33342909812900001</v>
          </cell>
          <cell r="CC80">
            <v>0.32781660556800002</v>
          </cell>
          <cell r="CD80">
            <v>0.34566533565500002</v>
          </cell>
          <cell r="CE80">
            <v>0.32976585626600002</v>
          </cell>
          <cell r="CF80">
            <v>0.34791785478600001</v>
          </cell>
          <cell r="CG80">
            <v>0.330548405647</v>
          </cell>
          <cell r="CH80">
            <v>0.33116966485999999</v>
          </cell>
          <cell r="CI80">
            <v>0.34240895509699998</v>
          </cell>
          <cell r="CJ80">
            <v>0.32865911722199997</v>
          </cell>
          <cell r="CK80">
            <v>0.34256964921999999</v>
          </cell>
          <cell r="CL80">
            <v>0.34608566760999998</v>
          </cell>
          <cell r="CM80">
            <v>0.33823388814900002</v>
          </cell>
          <cell r="CN80">
            <v>0.342962503433</v>
          </cell>
          <cell r="CO80">
            <v>0.343117415905</v>
          </cell>
          <cell r="CP80">
            <v>0.35472798347500001</v>
          </cell>
          <cell r="CQ80">
            <v>0.33603477477999999</v>
          </cell>
          <cell r="CR80">
            <v>0.34722548723199997</v>
          </cell>
          <cell r="CS80">
            <v>0.33207225799599999</v>
          </cell>
          <cell r="CT80">
            <v>0.33699727058399997</v>
          </cell>
          <cell r="CU80">
            <v>0.36679667234399999</v>
          </cell>
          <cell r="CV80">
            <v>0.34070581197700001</v>
          </cell>
          <cell r="CW80">
            <v>0.33066970109900001</v>
          </cell>
          <cell r="CX80">
            <v>0.33318406343500001</v>
          </cell>
          <cell r="CY80">
            <v>0.323690474033</v>
          </cell>
          <cell r="CZ80">
            <v>0.34452414512599999</v>
          </cell>
          <cell r="DA80">
            <v>0.33417451381699997</v>
          </cell>
          <cell r="DB80">
            <v>0.35080134868599999</v>
          </cell>
          <cell r="DC80">
            <v>0.31860089302099998</v>
          </cell>
          <cell r="DD80">
            <v>0.31928169727299999</v>
          </cell>
          <cell r="DE80">
            <v>0.32857024669599999</v>
          </cell>
          <cell r="DF80">
            <v>0.35598522424700002</v>
          </cell>
          <cell r="DG80">
            <v>0.32264387607599998</v>
          </cell>
          <cell r="DH80">
            <v>0.333252727985</v>
          </cell>
          <cell r="DI80">
            <v>0.33816260099399997</v>
          </cell>
          <cell r="DJ80">
            <v>0.32522302866000002</v>
          </cell>
          <cell r="DK80">
            <v>0.34781998395899999</v>
          </cell>
          <cell r="DL80">
            <v>0.36608946323399999</v>
          </cell>
          <cell r="DM80">
            <v>0.34330612421000001</v>
          </cell>
          <cell r="DN80">
            <v>0.33182024955700001</v>
          </cell>
          <cell r="DO80">
            <v>0.34060847759200003</v>
          </cell>
          <cell r="DP80">
            <v>0.33634382486300002</v>
          </cell>
          <cell r="DQ80">
            <v>0.355006039143</v>
          </cell>
          <cell r="DR80">
            <v>0.34213942289400001</v>
          </cell>
          <cell r="DS80">
            <v>0.35043931007399998</v>
          </cell>
          <cell r="DT80">
            <v>0.34431821107900001</v>
          </cell>
          <cell r="DU80">
            <v>0.340601861477</v>
          </cell>
          <cell r="DV80">
            <v>0.33042663335799999</v>
          </cell>
          <cell r="DW80">
            <v>0.352087080479</v>
          </cell>
          <cell r="DX80">
            <v>0.34317159652700002</v>
          </cell>
          <cell r="DY80">
            <v>0.347571194172</v>
          </cell>
          <cell r="DZ80">
            <v>0.348288238049</v>
          </cell>
          <cell r="EA80">
            <v>0.327821612358</v>
          </cell>
          <cell r="EB80">
            <v>0.34297209978100002</v>
          </cell>
          <cell r="EC80">
            <v>0.33371585607499998</v>
          </cell>
          <cell r="ED80">
            <v>0.34516447782499998</v>
          </cell>
          <cell r="EE80">
            <v>0.34105527401000002</v>
          </cell>
          <cell r="EF80">
            <v>0.331964015961</v>
          </cell>
          <cell r="EG80">
            <v>0.35032510757399998</v>
          </cell>
          <cell r="EH80">
            <v>0.32804113626499998</v>
          </cell>
          <cell r="EI80">
            <v>0.34435784816699999</v>
          </cell>
          <cell r="EJ80">
            <v>0.350864231586</v>
          </cell>
          <cell r="EK80">
            <v>0.36251723766299998</v>
          </cell>
          <cell r="EL80">
            <v>0.33977538347199998</v>
          </cell>
          <cell r="EM80">
            <v>0.35082823038099997</v>
          </cell>
          <cell r="EN80">
            <v>0.314948320389</v>
          </cell>
          <cell r="EO80">
            <v>0.32145851850500001</v>
          </cell>
          <cell r="EP80">
            <v>0.33604723215100002</v>
          </cell>
          <cell r="EQ80">
            <v>0.35944062471400001</v>
          </cell>
          <cell r="ER80">
            <v>0.32828658819200002</v>
          </cell>
          <cell r="ES80">
            <v>0.33485597372100001</v>
          </cell>
          <cell r="ET80">
            <v>0.33705264329899998</v>
          </cell>
          <cell r="EU80">
            <v>0.32178908586499999</v>
          </cell>
          <cell r="EV80">
            <v>0.33424085378599999</v>
          </cell>
          <cell r="EW80">
            <v>0.34504848718600001</v>
          </cell>
          <cell r="EX80">
            <v>0.35215854644799999</v>
          </cell>
          <cell r="EY80">
            <v>0.35971570014999998</v>
          </cell>
          <cell r="EZ80">
            <v>0.35225856304199998</v>
          </cell>
          <cell r="FA80">
            <v>0.35627019405400001</v>
          </cell>
          <cell r="FB80">
            <v>0.34105134010299998</v>
          </cell>
          <cell r="FC80">
            <v>0.34373915195499999</v>
          </cell>
          <cell r="FD80">
            <v>0.35414457321199999</v>
          </cell>
          <cell r="FE80">
            <v>0.34425377845799998</v>
          </cell>
          <cell r="FF80">
            <v>0.335249662399</v>
          </cell>
          <cell r="FG80">
            <v>0.33662289380999999</v>
          </cell>
          <cell r="FH80">
            <v>0.36086684465399999</v>
          </cell>
          <cell r="FI80">
            <v>0.34609341621400003</v>
          </cell>
          <cell r="FJ80">
            <v>0.34144037962000001</v>
          </cell>
          <cell r="FK80">
            <v>0.34872478246700001</v>
          </cell>
          <cell r="FL80">
            <v>0.36910700798000001</v>
          </cell>
          <cell r="FM80">
            <v>0.36465913057299998</v>
          </cell>
          <cell r="FN80">
            <v>0.34828758239699997</v>
          </cell>
          <cell r="FO80">
            <v>0.344083070755</v>
          </cell>
          <cell r="FP80">
            <v>0.315822303295</v>
          </cell>
          <cell r="FQ80">
            <v>0.33983373641999998</v>
          </cell>
          <cell r="FR80">
            <v>0.34588980674699998</v>
          </cell>
          <cell r="FS80">
            <v>0.35691976547199999</v>
          </cell>
          <cell r="FT80">
            <v>0.33151429891599998</v>
          </cell>
          <cell r="FU80">
            <v>0.31399047374700001</v>
          </cell>
          <cell r="FV80">
            <v>0.33281487226500001</v>
          </cell>
          <cell r="FW80">
            <v>0.31772422790499999</v>
          </cell>
          <cell r="FX80">
            <v>0.341881930828</v>
          </cell>
          <cell r="FY80">
            <v>0.35456788539900003</v>
          </cell>
          <cell r="FZ80">
            <v>0.35330593585999998</v>
          </cell>
          <cell r="GA80">
            <v>0.36060363054299999</v>
          </cell>
          <cell r="GB80">
            <v>0.36011534929299999</v>
          </cell>
          <cell r="GC80">
            <v>0.344149231911</v>
          </cell>
          <cell r="GD80">
            <v>0.36803013086300002</v>
          </cell>
          <cell r="GE80">
            <v>0.34827786684000001</v>
          </cell>
          <cell r="GF80">
            <v>0.357799708843</v>
          </cell>
          <cell r="GG80">
            <v>0.33513563871399998</v>
          </cell>
          <cell r="GH80">
            <v>0.33860254287699998</v>
          </cell>
          <cell r="GI80">
            <v>0.33899188041700001</v>
          </cell>
          <cell r="GJ80">
            <v>0.351295590401</v>
          </cell>
          <cell r="GK80">
            <v>0.34621667861900002</v>
          </cell>
          <cell r="GL80">
            <v>0.35093522071799998</v>
          </cell>
          <cell r="GM80">
            <v>0.34569871425600002</v>
          </cell>
          <cell r="GN80">
            <v>0.34281301498400002</v>
          </cell>
          <cell r="GO80">
            <v>0.32874506712000001</v>
          </cell>
          <cell r="GP80">
            <v>0.34008181095099999</v>
          </cell>
          <cell r="GQ80">
            <v>0.34995114803299998</v>
          </cell>
          <cell r="GR80">
            <v>0.360784292221</v>
          </cell>
          <cell r="GS80">
            <v>0.33783614635499998</v>
          </cell>
          <cell r="GT80">
            <v>0.349923670292</v>
          </cell>
          <cell r="GU80">
            <v>0.34613132476800001</v>
          </cell>
          <cell r="GV80">
            <v>0.36527973413499998</v>
          </cell>
          <cell r="GW80">
            <v>0.336857914925</v>
          </cell>
          <cell r="GX80">
            <v>0.33927798271199999</v>
          </cell>
          <cell r="GY80">
            <v>0.324847638607</v>
          </cell>
          <cell r="GZ80">
            <v>0.325913727283</v>
          </cell>
          <cell r="HA80">
            <v>0.34919780492800001</v>
          </cell>
          <cell r="HB80">
            <v>0.35654246807099998</v>
          </cell>
          <cell r="HC80">
            <v>0.35966813564299999</v>
          </cell>
          <cell r="HD80">
            <v>0.33550667762800002</v>
          </cell>
          <cell r="HE80">
            <v>0.33871185779599999</v>
          </cell>
          <cell r="HF80">
            <v>0.36204791068999997</v>
          </cell>
          <cell r="HG80">
            <v>0.342772841454</v>
          </cell>
          <cell r="HH80">
            <v>0.37891143560399998</v>
          </cell>
          <cell r="HI80">
            <v>0.35203784704199997</v>
          </cell>
          <cell r="HJ80">
            <v>0.35893785953500001</v>
          </cell>
          <cell r="HK80">
            <v>0.35787767171899998</v>
          </cell>
          <cell r="HL80">
            <v>0.33988755941400001</v>
          </cell>
          <cell r="HM80">
            <v>0.35780483484300002</v>
          </cell>
          <cell r="HN80">
            <v>0.36626487970400001</v>
          </cell>
          <cell r="HO80">
            <v>0.33007287979099997</v>
          </cell>
          <cell r="HP80">
            <v>0.33003586530700002</v>
          </cell>
          <cell r="HQ80">
            <v>0.35255861282299999</v>
          </cell>
          <cell r="HR80">
            <v>0.35314071178400003</v>
          </cell>
          <cell r="HS80">
            <v>0.35551995039000001</v>
          </cell>
          <cell r="HT80">
            <v>0.32353544235199999</v>
          </cell>
          <cell r="HU80">
            <v>0.34176099300399998</v>
          </cell>
          <cell r="HV80">
            <v>0.33752477169</v>
          </cell>
          <cell r="HW80">
            <v>0.33184087276500002</v>
          </cell>
          <cell r="HX80">
            <v>0.33219516277299999</v>
          </cell>
          <cell r="HY80">
            <v>0.33834058046299997</v>
          </cell>
          <cell r="HZ80">
            <v>0.34507828950899999</v>
          </cell>
          <cell r="IA80">
            <v>0.34510475397099999</v>
          </cell>
          <cell r="IB80">
            <v>0.334324836731</v>
          </cell>
          <cell r="IC80">
            <v>0.32143872976299998</v>
          </cell>
          <cell r="ID80">
            <v>0.34614348411599999</v>
          </cell>
          <cell r="IE80">
            <v>0.346227884293</v>
          </cell>
          <cell r="IF80">
            <v>0.34612613916399998</v>
          </cell>
          <cell r="IG80">
            <v>0.33156567811999998</v>
          </cell>
          <cell r="IH80">
            <v>0.34137725830100002</v>
          </cell>
          <cell r="II80">
            <v>0.36310929060000002</v>
          </cell>
          <cell r="IJ80">
            <v>0.32868075370799998</v>
          </cell>
          <cell r="IK80">
            <v>0.35177636146500002</v>
          </cell>
          <cell r="IL80">
            <v>0.35213178396200001</v>
          </cell>
          <cell r="IM80">
            <v>0.35955858230600002</v>
          </cell>
          <cell r="IN80">
            <v>0.354047775269</v>
          </cell>
          <cell r="IO80">
            <v>0.36542201042200001</v>
          </cell>
          <cell r="IP80">
            <v>0.3286652565</v>
          </cell>
          <cell r="IQ80">
            <v>0.37289094924900001</v>
          </cell>
          <cell r="IR80">
            <v>0.33832418918599999</v>
          </cell>
          <cell r="IS80">
            <v>1.6216497868300001E-2</v>
          </cell>
          <cell r="IT80">
            <v>20.862962722799999</v>
          </cell>
        </row>
        <row r="81">
          <cell r="A81" t="str">
            <v>INS_CF_4326719_i755GC_252_ethA</v>
          </cell>
          <cell r="B81">
            <v>0.24504774808900001</v>
          </cell>
          <cell r="C81">
            <v>0.25580483674999999</v>
          </cell>
          <cell r="D81">
            <v>0.25827026367200001</v>
          </cell>
          <cell r="E81">
            <v>0.265383958817</v>
          </cell>
          <cell r="F81">
            <v>0.23031926155099999</v>
          </cell>
          <cell r="G81">
            <v>0.24760210514100001</v>
          </cell>
          <cell r="H81">
            <v>0.24534749984699999</v>
          </cell>
          <cell r="I81">
            <v>0.23849296569799999</v>
          </cell>
          <cell r="J81">
            <v>0.23113405704500001</v>
          </cell>
          <cell r="K81">
            <v>0.23281222581899999</v>
          </cell>
          <cell r="L81">
            <v>0.244054019451</v>
          </cell>
          <cell r="M81">
            <v>0.22702366113700001</v>
          </cell>
          <cell r="N81">
            <v>0.23853254318200001</v>
          </cell>
          <cell r="O81">
            <v>0.233086466789</v>
          </cell>
          <cell r="P81">
            <v>0.244603037834</v>
          </cell>
          <cell r="Q81">
            <v>0.22912412881899999</v>
          </cell>
          <cell r="R81">
            <v>0.23545300960500001</v>
          </cell>
          <cell r="S81">
            <v>0.246077895164</v>
          </cell>
          <cell r="T81">
            <v>0.24770665168799999</v>
          </cell>
          <cell r="U81">
            <v>0.25407791137699998</v>
          </cell>
          <cell r="V81">
            <v>0.247321844101</v>
          </cell>
          <cell r="W81">
            <v>0.28025400638600001</v>
          </cell>
          <cell r="X81">
            <v>0.25522041320799999</v>
          </cell>
          <cell r="Y81">
            <v>0.26705992221800001</v>
          </cell>
          <cell r="Z81">
            <v>0.26409113407099999</v>
          </cell>
          <cell r="AA81">
            <v>0.274572968483</v>
          </cell>
          <cell r="AB81">
            <v>0.27287113666500001</v>
          </cell>
          <cell r="AC81">
            <v>0.26473963260700001</v>
          </cell>
          <cell r="AD81">
            <v>0.27476739883399998</v>
          </cell>
          <cell r="AE81">
            <v>0.27009731531100001</v>
          </cell>
          <cell r="AF81">
            <v>0.27593952417399997</v>
          </cell>
          <cell r="AG81">
            <v>0.28267490863799999</v>
          </cell>
          <cell r="AH81">
            <v>0.27589201927200002</v>
          </cell>
          <cell r="AI81">
            <v>0.26730519533199998</v>
          </cell>
          <cell r="AJ81">
            <v>0.26244604587600001</v>
          </cell>
          <cell r="AK81">
            <v>0.26569479703900001</v>
          </cell>
          <cell r="AL81">
            <v>0.271987259388</v>
          </cell>
          <cell r="AM81">
            <v>0.260175764561</v>
          </cell>
          <cell r="AN81">
            <v>0.27107191085799998</v>
          </cell>
          <cell r="AO81">
            <v>0.27022492885600002</v>
          </cell>
          <cell r="AP81">
            <v>0.25534468889200002</v>
          </cell>
          <cell r="AQ81">
            <v>0.26288461685199999</v>
          </cell>
          <cell r="AR81">
            <v>0.24702715873700001</v>
          </cell>
          <cell r="AS81">
            <v>0.25861805677400002</v>
          </cell>
          <cell r="AT81">
            <v>0.26856023073200003</v>
          </cell>
          <cell r="AU81">
            <v>0.26362299919100002</v>
          </cell>
          <cell r="AV81">
            <v>0.25887501239799998</v>
          </cell>
          <cell r="AW81">
            <v>0.24924933910399999</v>
          </cell>
          <cell r="AX81">
            <v>0.26117664575600003</v>
          </cell>
          <cell r="AY81">
            <v>0.244240641594</v>
          </cell>
          <cell r="AZ81">
            <v>0.240989267826</v>
          </cell>
          <cell r="BA81">
            <v>0.25350797176399997</v>
          </cell>
          <cell r="BB81">
            <v>0.24105072021499999</v>
          </cell>
          <cell r="BC81">
            <v>0.25533670187000002</v>
          </cell>
          <cell r="BD81">
            <v>0.25070774555199998</v>
          </cell>
          <cell r="BE81">
            <v>0.24720150232300001</v>
          </cell>
          <cell r="BF81">
            <v>0.25523912906599999</v>
          </cell>
          <cell r="BG81">
            <v>0.26765507459600002</v>
          </cell>
          <cell r="BH81">
            <v>0.25595450401300002</v>
          </cell>
          <cell r="BI81">
            <v>0.26295691728600001</v>
          </cell>
          <cell r="BJ81">
            <v>0.24950152635600001</v>
          </cell>
          <cell r="BK81">
            <v>0.25248122215300001</v>
          </cell>
          <cell r="BL81">
            <v>0.27383184433000002</v>
          </cell>
          <cell r="BM81">
            <v>0.247243702412</v>
          </cell>
          <cell r="BN81">
            <v>0.25196146964999999</v>
          </cell>
          <cell r="BO81">
            <v>0.25867581367499998</v>
          </cell>
          <cell r="BP81">
            <v>0.25175905227700002</v>
          </cell>
          <cell r="BQ81">
            <v>0.26979082822799999</v>
          </cell>
          <cell r="BR81">
            <v>0.26681578159300001</v>
          </cell>
          <cell r="BS81">
            <v>0.244009077549</v>
          </cell>
          <cell r="BT81">
            <v>0.246436953545</v>
          </cell>
          <cell r="BU81">
            <v>0.23816883563999999</v>
          </cell>
          <cell r="BV81">
            <v>0.24384838342699999</v>
          </cell>
          <cell r="BW81">
            <v>0.24201065301899999</v>
          </cell>
          <cell r="BX81">
            <v>0.24985486269000001</v>
          </cell>
          <cell r="BY81">
            <v>0.231118083</v>
          </cell>
          <cell r="BZ81">
            <v>0.22315061092399999</v>
          </cell>
          <cell r="CA81">
            <v>0.21324992179899999</v>
          </cell>
          <cell r="CB81">
            <v>0.23059821128800001</v>
          </cell>
          <cell r="CC81">
            <v>0.22523647546799999</v>
          </cell>
          <cell r="CD81">
            <v>0.23818361759199999</v>
          </cell>
          <cell r="CE81">
            <v>0.223708629608</v>
          </cell>
          <cell r="CF81">
            <v>0.23790723085400001</v>
          </cell>
          <cell r="CG81">
            <v>0.21999496221500001</v>
          </cell>
          <cell r="CH81">
            <v>0.22695374488799999</v>
          </cell>
          <cell r="CI81">
            <v>0.23923325538599999</v>
          </cell>
          <cell r="CJ81">
            <v>0.23056805133800001</v>
          </cell>
          <cell r="CK81">
            <v>0.23705112934100001</v>
          </cell>
          <cell r="CL81">
            <v>0.241486489773</v>
          </cell>
          <cell r="CM81">
            <v>0.23152965307199999</v>
          </cell>
          <cell r="CN81">
            <v>0.23684728145600001</v>
          </cell>
          <cell r="CO81">
            <v>0.238863229752</v>
          </cell>
          <cell r="CP81">
            <v>0.24392843246500001</v>
          </cell>
          <cell r="CQ81">
            <v>0.233886420727</v>
          </cell>
          <cell r="CR81">
            <v>0.236765146255</v>
          </cell>
          <cell r="CS81">
            <v>0.226169884205</v>
          </cell>
          <cell r="CT81">
            <v>0.230013251305</v>
          </cell>
          <cell r="CU81">
            <v>0.247613191605</v>
          </cell>
          <cell r="CV81">
            <v>0.23411864042300001</v>
          </cell>
          <cell r="CW81">
            <v>0.232222497463</v>
          </cell>
          <cell r="CX81">
            <v>0.23009008169199999</v>
          </cell>
          <cell r="CY81">
            <v>0.22497773170499999</v>
          </cell>
          <cell r="CZ81">
            <v>0.23131752014199999</v>
          </cell>
          <cell r="DA81">
            <v>0.226389288902</v>
          </cell>
          <cell r="DB81">
            <v>0.24112039804499999</v>
          </cell>
          <cell r="DC81">
            <v>0.21718829870199999</v>
          </cell>
          <cell r="DD81">
            <v>0.22175496816599999</v>
          </cell>
          <cell r="DE81">
            <v>0.225404858589</v>
          </cell>
          <cell r="DF81">
            <v>0.24227619171100001</v>
          </cell>
          <cell r="DG81">
            <v>0.223543286324</v>
          </cell>
          <cell r="DH81">
            <v>0.23697400093099999</v>
          </cell>
          <cell r="DI81">
            <v>0.241644442081</v>
          </cell>
          <cell r="DJ81">
            <v>0.23568332195300001</v>
          </cell>
          <cell r="DK81">
            <v>0.247442007065</v>
          </cell>
          <cell r="DL81">
            <v>0.26151335239399998</v>
          </cell>
          <cell r="DM81">
            <v>0.24193084240000001</v>
          </cell>
          <cell r="DN81">
            <v>0.23444765806199999</v>
          </cell>
          <cell r="DO81">
            <v>0.24169480800599999</v>
          </cell>
          <cell r="DP81">
            <v>0.23757070303</v>
          </cell>
          <cell r="DQ81">
            <v>0.252159714699</v>
          </cell>
          <cell r="DR81">
            <v>0.24357521534000001</v>
          </cell>
          <cell r="DS81">
            <v>0.254017472267</v>
          </cell>
          <cell r="DT81">
            <v>0.24878996610599999</v>
          </cell>
          <cell r="DU81">
            <v>0.24592089652999999</v>
          </cell>
          <cell r="DV81">
            <v>0.243713736534</v>
          </cell>
          <cell r="DW81">
            <v>0.25794297456699999</v>
          </cell>
          <cell r="DX81">
            <v>0.25380885600999997</v>
          </cell>
          <cell r="DY81">
            <v>0.25528532266600001</v>
          </cell>
          <cell r="DZ81">
            <v>0.25325435400000001</v>
          </cell>
          <cell r="EA81">
            <v>0.23757874965699999</v>
          </cell>
          <cell r="EB81">
            <v>0.24558067321800001</v>
          </cell>
          <cell r="EC81">
            <v>0.23570364713700001</v>
          </cell>
          <cell r="ED81">
            <v>0.24649196863200001</v>
          </cell>
          <cell r="EE81">
            <v>0.24592339992500001</v>
          </cell>
          <cell r="EF81">
            <v>0.240714848042</v>
          </cell>
          <cell r="EG81">
            <v>0.254186868668</v>
          </cell>
          <cell r="EH81">
            <v>0.237170040607</v>
          </cell>
          <cell r="EI81">
            <v>0.24636441469199999</v>
          </cell>
          <cell r="EJ81">
            <v>0.25296199321700003</v>
          </cell>
          <cell r="EK81">
            <v>0.256417810917</v>
          </cell>
          <cell r="EL81">
            <v>0.24776959419299999</v>
          </cell>
          <cell r="EM81">
            <v>0.25247824192000001</v>
          </cell>
          <cell r="EN81">
            <v>0.221226930618</v>
          </cell>
          <cell r="EO81">
            <v>0.23058557510399999</v>
          </cell>
          <cell r="EP81">
            <v>0.242083489895</v>
          </cell>
          <cell r="EQ81">
            <v>0.24925947189299999</v>
          </cell>
          <cell r="ER81">
            <v>0.23118090629599999</v>
          </cell>
          <cell r="ES81">
            <v>0.243136823177</v>
          </cell>
          <cell r="ET81">
            <v>0.240088105202</v>
          </cell>
          <cell r="EU81">
            <v>0.23002952337300001</v>
          </cell>
          <cell r="EV81">
            <v>0.234968781471</v>
          </cell>
          <cell r="EW81">
            <v>0.239851295948</v>
          </cell>
          <cell r="EX81">
            <v>0.24594920873600001</v>
          </cell>
          <cell r="EY81">
            <v>0.25201874971400001</v>
          </cell>
          <cell r="EZ81">
            <v>0.24907231330900001</v>
          </cell>
          <cell r="FA81">
            <v>0.25506573915500003</v>
          </cell>
          <cell r="FB81">
            <v>0.24152612686200001</v>
          </cell>
          <cell r="FC81">
            <v>0.24346286058399999</v>
          </cell>
          <cell r="FD81">
            <v>0.252248644829</v>
          </cell>
          <cell r="FE81">
            <v>0.24230861663799999</v>
          </cell>
          <cell r="FF81">
            <v>0.24292355775800001</v>
          </cell>
          <cell r="FG81">
            <v>0.241322159767</v>
          </cell>
          <cell r="FH81">
            <v>0.261181890965</v>
          </cell>
          <cell r="FI81">
            <v>0.25200045108800001</v>
          </cell>
          <cell r="FJ81">
            <v>0.25242769718199998</v>
          </cell>
          <cell r="FK81">
            <v>0.25675296783399998</v>
          </cell>
          <cell r="FL81">
            <v>0.26981407403899998</v>
          </cell>
          <cell r="FM81">
            <v>0.262598991394</v>
          </cell>
          <cell r="FN81">
            <v>0.25028651952699998</v>
          </cell>
          <cell r="FO81">
            <v>0.25134265422800001</v>
          </cell>
          <cell r="FP81">
            <v>0.231925725937</v>
          </cell>
          <cell r="FQ81">
            <v>0.25025981664699998</v>
          </cell>
          <cell r="FR81">
            <v>0.25606524944300002</v>
          </cell>
          <cell r="FS81">
            <v>0.268303632736</v>
          </cell>
          <cell r="FT81">
            <v>0.24540650844600001</v>
          </cell>
          <cell r="FU81">
            <v>0.23390740156199999</v>
          </cell>
          <cell r="FV81">
            <v>0.24799168109899999</v>
          </cell>
          <cell r="FW81">
            <v>0.23315703868900001</v>
          </cell>
          <cell r="FX81">
            <v>0.248117446899</v>
          </cell>
          <cell r="FY81">
            <v>0.26171648502299999</v>
          </cell>
          <cell r="FZ81">
            <v>0.26003241538999999</v>
          </cell>
          <cell r="GA81">
            <v>0.26006859540900001</v>
          </cell>
          <cell r="GB81">
            <v>0.26012647151899998</v>
          </cell>
          <cell r="GC81">
            <v>0.25138187408399998</v>
          </cell>
          <cell r="GD81">
            <v>0.26590764522600002</v>
          </cell>
          <cell r="GE81">
            <v>0.25326317548799998</v>
          </cell>
          <cell r="GF81">
            <v>0.25801593065299999</v>
          </cell>
          <cell r="GG81">
            <v>0.247820436954</v>
          </cell>
          <cell r="GH81">
            <v>0.25323832035100002</v>
          </cell>
          <cell r="GI81">
            <v>0.25157517194700002</v>
          </cell>
          <cell r="GJ81">
            <v>0.25687259435699999</v>
          </cell>
          <cell r="GK81">
            <v>0.25692790746700001</v>
          </cell>
          <cell r="GL81">
            <v>0.25278824567800001</v>
          </cell>
          <cell r="GM81">
            <v>0.250388264656</v>
          </cell>
          <cell r="GN81">
            <v>0.25247794389700001</v>
          </cell>
          <cell r="GO81">
            <v>0.23395806551000001</v>
          </cell>
          <cell r="GP81">
            <v>0.24120235443099999</v>
          </cell>
          <cell r="GQ81">
            <v>0.25052082538600001</v>
          </cell>
          <cell r="GR81">
            <v>0.25621205568299998</v>
          </cell>
          <cell r="GS81">
            <v>0.239441037178</v>
          </cell>
          <cell r="GT81">
            <v>0.25443750619900002</v>
          </cell>
          <cell r="GU81">
            <v>0.24799466133100001</v>
          </cell>
          <cell r="GV81">
            <v>0.263609886169</v>
          </cell>
          <cell r="GW81">
            <v>0.24506020546000001</v>
          </cell>
          <cell r="GX81">
            <v>0.24816566705699999</v>
          </cell>
          <cell r="GY81">
            <v>0.23958188295399999</v>
          </cell>
          <cell r="GZ81">
            <v>0.234787762165</v>
          </cell>
          <cell r="HA81">
            <v>0.251331329346</v>
          </cell>
          <cell r="HB81">
            <v>0.26033329963700003</v>
          </cell>
          <cell r="HC81">
            <v>0.25669217109699999</v>
          </cell>
          <cell r="HD81">
            <v>0.239007949829</v>
          </cell>
          <cell r="HE81">
            <v>0.24143075943</v>
          </cell>
          <cell r="HF81">
            <v>0.26661962270700001</v>
          </cell>
          <cell r="HG81">
            <v>0.243612170219</v>
          </cell>
          <cell r="HH81">
            <v>0.27313023805600001</v>
          </cell>
          <cell r="HI81">
            <v>0.25859159231200002</v>
          </cell>
          <cell r="HJ81">
            <v>0.25923776626599998</v>
          </cell>
          <cell r="HK81">
            <v>0.25707602500900001</v>
          </cell>
          <cell r="HL81">
            <v>0.24545258283599999</v>
          </cell>
          <cell r="HM81">
            <v>0.25292110443100002</v>
          </cell>
          <cell r="HN81">
            <v>0.258423089981</v>
          </cell>
          <cell r="HO81">
            <v>0.23171031475100001</v>
          </cell>
          <cell r="HP81">
            <v>0.236524105072</v>
          </cell>
          <cell r="HQ81">
            <v>0.25413048267400001</v>
          </cell>
          <cell r="HR81">
            <v>0.24861580133399999</v>
          </cell>
          <cell r="HS81">
            <v>0.25864368677100003</v>
          </cell>
          <cell r="HT81">
            <v>0.23942631483099999</v>
          </cell>
          <cell r="HU81">
            <v>0.249925673008</v>
          </cell>
          <cell r="HV81">
            <v>0.24520879983900001</v>
          </cell>
          <cell r="HW81">
            <v>0.24122190475499999</v>
          </cell>
          <cell r="HX81">
            <v>0.24500566721</v>
          </cell>
          <cell r="HY81">
            <v>0.249250352383</v>
          </cell>
          <cell r="HZ81">
            <v>0.25036668777499999</v>
          </cell>
          <cell r="IA81">
            <v>0.25263595581100001</v>
          </cell>
          <cell r="IB81">
            <v>0.242876052856</v>
          </cell>
          <cell r="IC81">
            <v>0.22415488958400001</v>
          </cell>
          <cell r="ID81">
            <v>0.240355610847</v>
          </cell>
          <cell r="IE81">
            <v>0.24904781579999999</v>
          </cell>
          <cell r="IF81">
            <v>0.241976618767</v>
          </cell>
          <cell r="IG81">
            <v>0.236718595028</v>
          </cell>
          <cell r="IH81">
            <v>0.24491822719600001</v>
          </cell>
          <cell r="II81">
            <v>0.26206147670699997</v>
          </cell>
          <cell r="IJ81">
            <v>0.23689913749700001</v>
          </cell>
          <cell r="IK81">
            <v>0.25375288724900003</v>
          </cell>
          <cell r="IL81">
            <v>0.25384944677400001</v>
          </cell>
          <cell r="IM81">
            <v>0.25740325450899998</v>
          </cell>
          <cell r="IN81">
            <v>0.24939179420499999</v>
          </cell>
          <cell r="IO81">
            <v>0.25576233863800002</v>
          </cell>
          <cell r="IP81">
            <v>0.238257229328</v>
          </cell>
          <cell r="IQ81">
            <v>0.26782685518299998</v>
          </cell>
          <cell r="IR81">
            <v>0.24784529209100001</v>
          </cell>
          <cell r="IS81">
            <v>1.28958364949E-2</v>
          </cell>
          <cell r="IT81">
            <v>19.2190170288</v>
          </cell>
        </row>
        <row r="82">
          <cell r="A82" t="str">
            <v>SNP_CN_4326452_G1022A_A341V_ethA</v>
          </cell>
          <cell r="B82">
            <v>-0.35596209764499998</v>
          </cell>
          <cell r="C82">
            <v>-0.35247066617</v>
          </cell>
          <cell r="D82">
            <v>-0.34480535983999999</v>
          </cell>
          <cell r="E82">
            <v>-0.36678144335700003</v>
          </cell>
          <cell r="F82">
            <v>-0.354491710663</v>
          </cell>
          <cell r="G82">
            <v>-0.36982658505400001</v>
          </cell>
          <cell r="H82">
            <v>-0.35453209280999998</v>
          </cell>
          <cell r="I82">
            <v>-0.35385364294100002</v>
          </cell>
          <cell r="J82">
            <v>-0.37609392404600001</v>
          </cell>
          <cell r="K82">
            <v>-0.36722353100799998</v>
          </cell>
          <cell r="L82">
            <v>-0.35939463973000002</v>
          </cell>
          <cell r="M82">
            <v>-0.36565688252400003</v>
          </cell>
          <cell r="N82">
            <v>-0.361492484808</v>
          </cell>
          <cell r="O82">
            <v>-0.34883567690799999</v>
          </cell>
          <cell r="P82">
            <v>-0.360143333673</v>
          </cell>
          <cell r="Q82">
            <v>-0.37799277901599998</v>
          </cell>
          <cell r="R82">
            <v>-0.38556969165799998</v>
          </cell>
          <cell r="S82">
            <v>-0.36612808704400002</v>
          </cell>
          <cell r="T82">
            <v>-0.35076838731799997</v>
          </cell>
          <cell r="U82">
            <v>-0.37414115667300002</v>
          </cell>
          <cell r="V82">
            <v>-0.37348818778999998</v>
          </cell>
          <cell r="W82">
            <v>-0.37448239326499999</v>
          </cell>
          <cell r="X82">
            <v>-0.39368239045100001</v>
          </cell>
          <cell r="Y82">
            <v>-0.37029707431800002</v>
          </cell>
          <cell r="Z82">
            <v>-0.38349479436900002</v>
          </cell>
          <cell r="AA82">
            <v>-0.374314963818</v>
          </cell>
          <cell r="AB82">
            <v>-0.37327080964999998</v>
          </cell>
          <cell r="AC82">
            <v>-0.383503854275</v>
          </cell>
          <cell r="AD82">
            <v>-0.38515046238900003</v>
          </cell>
          <cell r="AE82">
            <v>-0.40055853128399999</v>
          </cell>
          <cell r="AF82">
            <v>-0.38530510664000001</v>
          </cell>
          <cell r="AG82">
            <v>-0.39605984091800001</v>
          </cell>
          <cell r="AH82">
            <v>-0.39534771442400002</v>
          </cell>
          <cell r="AI82">
            <v>-0.38786709308599998</v>
          </cell>
          <cell r="AJ82">
            <v>-0.38128036260600001</v>
          </cell>
          <cell r="AK82">
            <v>-0.389862895012</v>
          </cell>
          <cell r="AL82">
            <v>-0.40075618028600002</v>
          </cell>
          <cell r="AM82">
            <v>-0.36254361271899999</v>
          </cell>
          <cell r="AN82">
            <v>-0.38043159246399999</v>
          </cell>
          <cell r="AO82">
            <v>-0.38301464915299999</v>
          </cell>
          <cell r="AP82">
            <v>-0.39632046222700001</v>
          </cell>
          <cell r="AQ82">
            <v>-0.40374743938399998</v>
          </cell>
          <cell r="AR82">
            <v>-0.38964885473299998</v>
          </cell>
          <cell r="AS82">
            <v>-0.38555091619499998</v>
          </cell>
          <cell r="AT82">
            <v>-0.37760442495300001</v>
          </cell>
          <cell r="AU82">
            <v>-0.41085913777400002</v>
          </cell>
          <cell r="AV82">
            <v>-0.38708060979800002</v>
          </cell>
          <cell r="AW82">
            <v>-0.38963341712999999</v>
          </cell>
          <cell r="AX82">
            <v>-0.38946303725199999</v>
          </cell>
          <cell r="AY82">
            <v>-0.39633640646899998</v>
          </cell>
          <cell r="AZ82">
            <v>-0.38473469018899997</v>
          </cell>
          <cell r="BA82">
            <v>-0.40011829137799998</v>
          </cell>
          <cell r="BB82">
            <v>-0.39122107625000002</v>
          </cell>
          <cell r="BC82">
            <v>-0.39012745022799999</v>
          </cell>
          <cell r="BD82">
            <v>-0.39464122057000001</v>
          </cell>
          <cell r="BE82">
            <v>-0.390256673098</v>
          </cell>
          <cell r="BF82">
            <v>-0.39992517232899999</v>
          </cell>
          <cell r="BG82">
            <v>-0.37955826520899999</v>
          </cell>
          <cell r="BH82">
            <v>-0.39733520150200002</v>
          </cell>
          <cell r="BI82">
            <v>-0.40890505909899999</v>
          </cell>
          <cell r="BJ82">
            <v>-0.40261813998200002</v>
          </cell>
          <cell r="BK82">
            <v>-0.38995450735100001</v>
          </cell>
          <cell r="BL82">
            <v>-0.40145313739799998</v>
          </cell>
          <cell r="BM82">
            <v>-0.38900887966199998</v>
          </cell>
          <cell r="BN82">
            <v>-0.42361515760399998</v>
          </cell>
          <cell r="BO82">
            <v>-0.40113204717599998</v>
          </cell>
          <cell r="BP82">
            <v>-0.40232324600199998</v>
          </cell>
          <cell r="BQ82">
            <v>-0.38221228122700002</v>
          </cell>
          <cell r="BR82">
            <v>-0.411532342434</v>
          </cell>
          <cell r="BS82">
            <v>-0.40089786052699999</v>
          </cell>
          <cell r="BT82">
            <v>-0.40128147602100001</v>
          </cell>
          <cell r="BU82">
            <v>-0.419825732708</v>
          </cell>
          <cell r="BV82">
            <v>-0.40745988488200002</v>
          </cell>
          <cell r="BW82">
            <v>-0.39611077308699999</v>
          </cell>
          <cell r="BX82">
            <v>-0.41153123974799999</v>
          </cell>
          <cell r="BY82">
            <v>-0.40595531463599999</v>
          </cell>
          <cell r="BZ82">
            <v>-0.40394949913</v>
          </cell>
          <cell r="CA82">
            <v>-0.40530174970600003</v>
          </cell>
          <cell r="CB82">
            <v>-0.41556954383900002</v>
          </cell>
          <cell r="CC82">
            <v>-0.41900044679600001</v>
          </cell>
          <cell r="CD82">
            <v>-0.40619087219200001</v>
          </cell>
          <cell r="CE82">
            <v>-0.41194829344700001</v>
          </cell>
          <cell r="CF82">
            <v>-0.417906165123</v>
          </cell>
          <cell r="CG82">
            <v>-0.39359498024</v>
          </cell>
          <cell r="CH82">
            <v>-0.41227757930800002</v>
          </cell>
          <cell r="CI82">
            <v>-0.41775518655799998</v>
          </cell>
          <cell r="CJ82">
            <v>-0.40608161687900002</v>
          </cell>
          <cell r="CK82">
            <v>-0.41927552223199999</v>
          </cell>
          <cell r="CL82">
            <v>-0.42648983001700003</v>
          </cell>
          <cell r="CM82">
            <v>-0.390806555748</v>
          </cell>
          <cell r="CN82">
            <v>-0.41008484363600001</v>
          </cell>
          <cell r="CO82">
            <v>-0.41792878508600001</v>
          </cell>
          <cell r="CP82">
            <v>-0.41537263989399997</v>
          </cell>
          <cell r="CQ82">
            <v>-0.403821319342</v>
          </cell>
          <cell r="CR82">
            <v>-0.41875070333499997</v>
          </cell>
          <cell r="CS82">
            <v>-0.41637891530999999</v>
          </cell>
          <cell r="CT82">
            <v>-0.41358268260999997</v>
          </cell>
          <cell r="CU82">
            <v>-0.40160816907899999</v>
          </cell>
          <cell r="CV82">
            <v>-0.39859044551799999</v>
          </cell>
          <cell r="CW82">
            <v>-0.41598451137499998</v>
          </cell>
          <cell r="CX82">
            <v>-0.41353687643999998</v>
          </cell>
          <cell r="CY82">
            <v>-0.41558474302300003</v>
          </cell>
          <cell r="CZ82">
            <v>-0.41028809547400003</v>
          </cell>
          <cell r="DA82">
            <v>-0.41160011291499998</v>
          </cell>
          <cell r="DB82">
            <v>-0.40724822878799999</v>
          </cell>
          <cell r="DC82">
            <v>-0.417347669601</v>
          </cell>
          <cell r="DD82">
            <v>-0.437333703041</v>
          </cell>
          <cell r="DE82">
            <v>-0.41864153742799998</v>
          </cell>
          <cell r="DF82">
            <v>-0.40373262763000001</v>
          </cell>
          <cell r="DG82">
            <v>-0.39955088496199997</v>
          </cell>
          <cell r="DH82">
            <v>-0.42734795808800002</v>
          </cell>
          <cell r="DI82">
            <v>-0.43177878856700003</v>
          </cell>
          <cell r="DJ82">
            <v>-0.41899684071499999</v>
          </cell>
          <cell r="DK82">
            <v>-0.407125383615</v>
          </cell>
          <cell r="DL82">
            <v>-0.40390938520399999</v>
          </cell>
          <cell r="DM82">
            <v>-0.40059715509400001</v>
          </cell>
          <cell r="DN82">
            <v>-0.41169100999800001</v>
          </cell>
          <cell r="DO82">
            <v>-0.39066427946100002</v>
          </cell>
          <cell r="DP82">
            <v>-0.402210652828</v>
          </cell>
          <cell r="DQ82">
            <v>-0.41270285844799998</v>
          </cell>
          <cell r="DR82">
            <v>-0.41419327259099997</v>
          </cell>
          <cell r="DS82">
            <v>-0.40771058201799998</v>
          </cell>
          <cell r="DT82">
            <v>-0.41218459606199997</v>
          </cell>
          <cell r="DU82">
            <v>-0.41062602400800002</v>
          </cell>
          <cell r="DV82">
            <v>-0.42628365755100001</v>
          </cell>
          <cell r="DW82">
            <v>-0.41880136728299999</v>
          </cell>
          <cell r="DX82">
            <v>-0.397093206644</v>
          </cell>
          <cell r="DY82">
            <v>-0.41486099362399997</v>
          </cell>
          <cell r="DZ82">
            <v>-0.413296699524</v>
          </cell>
          <cell r="EA82">
            <v>-0.41289758682299998</v>
          </cell>
          <cell r="EB82">
            <v>-0.405283361673</v>
          </cell>
          <cell r="EC82">
            <v>-0.42326205968899999</v>
          </cell>
          <cell r="ED82">
            <v>-0.41458770632699998</v>
          </cell>
          <cell r="EE82">
            <v>-0.42247876524900002</v>
          </cell>
          <cell r="EF82">
            <v>-0.42142274975799998</v>
          </cell>
          <cell r="EG82">
            <v>-0.419951558113</v>
          </cell>
          <cell r="EH82">
            <v>-0.42349463701200002</v>
          </cell>
          <cell r="EI82">
            <v>-0.400111168623</v>
          </cell>
          <cell r="EJ82">
            <v>-0.41989290714299998</v>
          </cell>
          <cell r="EK82">
            <v>-0.41397267580000002</v>
          </cell>
          <cell r="EL82">
            <v>-0.43121090531299999</v>
          </cell>
          <cell r="EM82">
            <v>-0.41514003276799999</v>
          </cell>
          <cell r="EN82">
            <v>-0.43107163906099999</v>
          </cell>
          <cell r="EO82">
            <v>-0.43155002594000003</v>
          </cell>
          <cell r="EP82">
            <v>-0.43646723032000001</v>
          </cell>
          <cell r="EQ82">
            <v>-0.39812022447599998</v>
          </cell>
          <cell r="ER82">
            <v>-0.420709550381</v>
          </cell>
          <cell r="ES82">
            <v>-0.43335247039800001</v>
          </cell>
          <cell r="ET82">
            <v>-0.426302134991</v>
          </cell>
          <cell r="EU82">
            <v>-0.425076156855</v>
          </cell>
          <cell r="EV82">
            <v>-0.42633801698700002</v>
          </cell>
          <cell r="EW82">
            <v>-0.41599386930499999</v>
          </cell>
          <cell r="EX82">
            <v>-0.40572607517199999</v>
          </cell>
          <cell r="EY82">
            <v>-0.395066350698</v>
          </cell>
          <cell r="EZ82">
            <v>-0.40783777833000001</v>
          </cell>
          <cell r="FA82">
            <v>-0.421437799931</v>
          </cell>
          <cell r="FB82">
            <v>-0.42594856023799998</v>
          </cell>
          <cell r="FC82">
            <v>-0.42300850153000003</v>
          </cell>
          <cell r="FD82">
            <v>-0.42655816674199998</v>
          </cell>
          <cell r="FE82">
            <v>-0.41300806403200002</v>
          </cell>
          <cell r="FF82">
            <v>-0.43564128875699998</v>
          </cell>
          <cell r="FG82">
            <v>-0.41850861906999998</v>
          </cell>
          <cell r="FH82">
            <v>-0.42464643716799999</v>
          </cell>
          <cell r="FI82">
            <v>-0.41338843107200002</v>
          </cell>
          <cell r="FJ82">
            <v>-0.428514480591</v>
          </cell>
          <cell r="FK82">
            <v>-0.40669894218399999</v>
          </cell>
          <cell r="FL82">
            <v>-0.422259569168</v>
          </cell>
          <cell r="FM82">
            <v>-0.409330785275</v>
          </cell>
          <cell r="FN82">
            <v>-0.41389554739000001</v>
          </cell>
          <cell r="FO82">
            <v>-0.414507091045</v>
          </cell>
          <cell r="FP82">
            <v>-0.42408904433299999</v>
          </cell>
          <cell r="FQ82">
            <v>-0.42050608992600003</v>
          </cell>
          <cell r="FR82">
            <v>-0.41804829239800001</v>
          </cell>
          <cell r="FS82">
            <v>-0.42400577664400002</v>
          </cell>
          <cell r="FT82">
            <v>-0.428528785706</v>
          </cell>
          <cell r="FU82">
            <v>-0.419649332762</v>
          </cell>
          <cell r="FV82">
            <v>-0.43697357177700002</v>
          </cell>
          <cell r="FW82">
            <v>-0.43179902434299999</v>
          </cell>
          <cell r="FX82">
            <v>-0.41878694295899999</v>
          </cell>
          <cell r="FY82">
            <v>-0.42902401089699999</v>
          </cell>
          <cell r="FZ82">
            <v>-0.415453016758</v>
          </cell>
          <cell r="GA82">
            <v>-0.41730827093099998</v>
          </cell>
          <cell r="GB82">
            <v>-0.42831295728699997</v>
          </cell>
          <cell r="GC82">
            <v>-0.42785966396300001</v>
          </cell>
          <cell r="GD82">
            <v>-0.41640460491199999</v>
          </cell>
          <cell r="GE82">
            <v>-0.42387309670399997</v>
          </cell>
          <cell r="GF82">
            <v>-0.43643248081199998</v>
          </cell>
          <cell r="GG82">
            <v>-0.41874259710299999</v>
          </cell>
          <cell r="GH82">
            <v>-0.45022040605500002</v>
          </cell>
          <cell r="GI82">
            <v>-0.443965792656</v>
          </cell>
          <cell r="GJ82">
            <v>-0.419150322676</v>
          </cell>
          <cell r="GK82">
            <v>-0.431862592697</v>
          </cell>
          <cell r="GL82">
            <v>-0.42067527771000002</v>
          </cell>
          <cell r="GM82">
            <v>-0.41176277399099998</v>
          </cell>
          <cell r="GN82">
            <v>-0.42531222104999999</v>
          </cell>
          <cell r="GO82">
            <v>-0.43379753828000001</v>
          </cell>
          <cell r="GP82">
            <v>-0.41326618194600001</v>
          </cell>
          <cell r="GQ82">
            <v>-0.444190859795</v>
          </cell>
          <cell r="GR82">
            <v>-0.42964741587600003</v>
          </cell>
          <cell r="GS82">
            <v>-0.42290359735499999</v>
          </cell>
          <cell r="GT82">
            <v>-0.411829322577</v>
          </cell>
          <cell r="GU82">
            <v>-0.42972660064700002</v>
          </cell>
          <cell r="GV82">
            <v>-0.43259254097900002</v>
          </cell>
          <cell r="GW82">
            <v>-0.434310793877</v>
          </cell>
          <cell r="GX82">
            <v>-0.43838465213799999</v>
          </cell>
          <cell r="GY82">
            <v>-0.43531548976899997</v>
          </cell>
          <cell r="GZ82">
            <v>-0.42137494683299997</v>
          </cell>
          <cell r="HA82">
            <v>-0.40554207563400002</v>
          </cell>
          <cell r="HB82">
            <v>-0.42576354742099998</v>
          </cell>
          <cell r="HC82">
            <v>-0.42655828595200002</v>
          </cell>
          <cell r="HD82">
            <v>-0.42425864934899998</v>
          </cell>
          <cell r="HE82">
            <v>-0.40214592218400003</v>
          </cell>
          <cell r="HF82">
            <v>-0.44211652874899998</v>
          </cell>
          <cell r="HG82">
            <v>-0.43190973997100002</v>
          </cell>
          <cell r="HH82">
            <v>-0.40961527824400001</v>
          </cell>
          <cell r="HI82">
            <v>-0.425589561462</v>
          </cell>
          <cell r="HJ82">
            <v>-0.424143195152</v>
          </cell>
          <cell r="HK82">
            <v>-0.42623364925399998</v>
          </cell>
          <cell r="HL82">
            <v>-0.433697164059</v>
          </cell>
          <cell r="HM82">
            <v>-0.42242962122</v>
          </cell>
          <cell r="HN82">
            <v>-0.42670065164600002</v>
          </cell>
          <cell r="HO82">
            <v>-0.41599738597899999</v>
          </cell>
          <cell r="HP82">
            <v>-0.44281095266300002</v>
          </cell>
          <cell r="HQ82">
            <v>-0.42471486330000002</v>
          </cell>
          <cell r="HR82">
            <v>-0.411451220512</v>
          </cell>
          <cell r="HS82">
            <v>-0.441680252552</v>
          </cell>
          <cell r="HT82">
            <v>-0.42312756180799999</v>
          </cell>
          <cell r="HU82">
            <v>-0.43308573961300001</v>
          </cell>
          <cell r="HV82">
            <v>-0.41982203722</v>
          </cell>
          <cell r="HW82">
            <v>-0.43630966544200001</v>
          </cell>
          <cell r="HX82">
            <v>-0.419007599354</v>
          </cell>
          <cell r="HY82">
            <v>-0.42039310932200002</v>
          </cell>
          <cell r="HZ82">
            <v>-0.43029016256300001</v>
          </cell>
          <cell r="IA82">
            <v>-0.42828357219699997</v>
          </cell>
          <cell r="IB82">
            <v>-0.424705445766</v>
          </cell>
          <cell r="IC82">
            <v>-0.41612446308099998</v>
          </cell>
          <cell r="ID82">
            <v>-0.422715246677</v>
          </cell>
          <cell r="IE82">
            <v>-0.428408324718</v>
          </cell>
          <cell r="IF82">
            <v>-0.41605219245000002</v>
          </cell>
          <cell r="IG82">
            <v>-0.432366132736</v>
          </cell>
          <cell r="IH82">
            <v>-0.42686626315100001</v>
          </cell>
          <cell r="II82">
            <v>-0.41004848480200001</v>
          </cell>
          <cell r="IJ82">
            <v>-0.45465585589399998</v>
          </cell>
          <cell r="IK82">
            <v>-0.41455197334299998</v>
          </cell>
          <cell r="IL82">
            <v>-0.428449273109</v>
          </cell>
          <cell r="IM82">
            <v>-0.41049587726600001</v>
          </cell>
          <cell r="IN82">
            <v>-0.43335103988599999</v>
          </cell>
          <cell r="IO82">
            <v>-0.42008203268099997</v>
          </cell>
          <cell r="IP82">
            <v>-0.433241784573</v>
          </cell>
          <cell r="IQ82">
            <v>-0.44650018215199999</v>
          </cell>
          <cell r="IR82">
            <v>-0.40919631719600003</v>
          </cell>
          <cell r="IS82">
            <v>2.1346962079400001E-2</v>
          </cell>
          <cell r="IT82">
            <v>-19.168830871600001</v>
          </cell>
        </row>
        <row r="83">
          <cell r="A83" t="str">
            <v>SNP_CN_1673822_A383G_Q128R_fabG1</v>
          </cell>
          <cell r="B83">
            <v>-0.387903153896</v>
          </cell>
          <cell r="C83">
            <v>-0.384562551975</v>
          </cell>
          <cell r="D83">
            <v>-0.37903895974200003</v>
          </cell>
          <cell r="E83">
            <v>-0.40410172939299999</v>
          </cell>
          <cell r="F83">
            <v>-0.39805278181999998</v>
          </cell>
          <cell r="G83">
            <v>-0.41351801157000001</v>
          </cell>
          <cell r="H83">
            <v>-0.39486873149899998</v>
          </cell>
          <cell r="I83">
            <v>-0.39936527609799999</v>
          </cell>
          <cell r="J83">
            <v>-0.422088295221</v>
          </cell>
          <cell r="K83">
            <v>-0.419515907764</v>
          </cell>
          <cell r="L83">
            <v>-0.40862190723399999</v>
          </cell>
          <cell r="M83">
            <v>-0.417916595936</v>
          </cell>
          <cell r="N83">
            <v>-0.40956747531900001</v>
          </cell>
          <cell r="O83">
            <v>-0.39821285009399998</v>
          </cell>
          <cell r="P83">
            <v>-0.40919268131300002</v>
          </cell>
          <cell r="Q83">
            <v>-0.431650936604</v>
          </cell>
          <cell r="R83">
            <v>-0.43871504068400002</v>
          </cell>
          <cell r="S83">
            <v>-0.41566562652599998</v>
          </cell>
          <cell r="T83">
            <v>-0.39924949407600002</v>
          </cell>
          <cell r="U83">
            <v>-0.42393091320999998</v>
          </cell>
          <cell r="V83">
            <v>-0.42769423127200001</v>
          </cell>
          <cell r="W83">
            <v>-0.418864250183</v>
          </cell>
          <cell r="X83">
            <v>-0.45044219493900001</v>
          </cell>
          <cell r="Y83">
            <v>-0.42139953374900002</v>
          </cell>
          <cell r="Z83">
            <v>-0.43717733025599997</v>
          </cell>
          <cell r="AA83">
            <v>-0.42587319016500003</v>
          </cell>
          <cell r="AB83">
            <v>-0.42229986190800001</v>
          </cell>
          <cell r="AC83">
            <v>-0.44060927629500002</v>
          </cell>
          <cell r="AD83">
            <v>-0.43759220838500001</v>
          </cell>
          <cell r="AE83">
            <v>-0.45580300688699998</v>
          </cell>
          <cell r="AF83">
            <v>-0.43614497780799999</v>
          </cell>
          <cell r="AG83">
            <v>-0.44896632432900002</v>
          </cell>
          <cell r="AH83">
            <v>-0.45061147213000002</v>
          </cell>
          <cell r="AI83">
            <v>-0.44704836606999998</v>
          </cell>
          <cell r="AJ83">
            <v>-0.43879875540699997</v>
          </cell>
          <cell r="AK83">
            <v>-0.447402060032</v>
          </cell>
          <cell r="AL83">
            <v>-0.46015495061900002</v>
          </cell>
          <cell r="AM83">
            <v>-0.41979882121099998</v>
          </cell>
          <cell r="AN83">
            <v>-0.43829056620599999</v>
          </cell>
          <cell r="AO83">
            <v>-0.43944746255900002</v>
          </cell>
          <cell r="AP83">
            <v>-0.45597368478799999</v>
          </cell>
          <cell r="AQ83">
            <v>-0.46231234073600003</v>
          </cell>
          <cell r="AR83">
            <v>-0.453471690416</v>
          </cell>
          <cell r="AS83">
            <v>-0.44599166512499999</v>
          </cell>
          <cell r="AT83">
            <v>-0.43901568651200001</v>
          </cell>
          <cell r="AU83">
            <v>-0.47177684307099998</v>
          </cell>
          <cell r="AV83">
            <v>-0.442734599113</v>
          </cell>
          <cell r="AW83">
            <v>-0.451647311449</v>
          </cell>
          <cell r="AX83">
            <v>-0.44679540395700001</v>
          </cell>
          <cell r="AY83">
            <v>-0.45828413963300002</v>
          </cell>
          <cell r="AZ83">
            <v>-0.44609051942799999</v>
          </cell>
          <cell r="BA83">
            <v>-0.46046388149299999</v>
          </cell>
          <cell r="BB83">
            <v>-0.45322519540799999</v>
          </cell>
          <cell r="BC83">
            <v>-0.44931036233900001</v>
          </cell>
          <cell r="BD83">
            <v>-0.45722603797900002</v>
          </cell>
          <cell r="BE83">
            <v>-0.45227247476600002</v>
          </cell>
          <cell r="BF83">
            <v>-0.45776402950299999</v>
          </cell>
          <cell r="BG83">
            <v>-0.43433189392100002</v>
          </cell>
          <cell r="BH83">
            <v>-0.45235577225700002</v>
          </cell>
          <cell r="BI83">
            <v>-0.45913106203100001</v>
          </cell>
          <cell r="BJ83">
            <v>-0.45259189605700001</v>
          </cell>
          <cell r="BK83">
            <v>-0.44726395607000002</v>
          </cell>
          <cell r="BL83">
            <v>-0.45138514041900002</v>
          </cell>
          <cell r="BM83">
            <v>-0.44202303886400002</v>
          </cell>
          <cell r="BN83">
            <v>-0.47622895240800001</v>
          </cell>
          <cell r="BO83">
            <v>-0.45093989372299997</v>
          </cell>
          <cell r="BP83">
            <v>-0.46282082796099999</v>
          </cell>
          <cell r="BQ83">
            <v>-0.43264532089199997</v>
          </cell>
          <cell r="BR83">
            <v>-0.46108400821700002</v>
          </cell>
          <cell r="BS83">
            <v>-0.45448011159899998</v>
          </cell>
          <cell r="BT83">
            <v>-0.453845739365</v>
          </cell>
          <cell r="BU83">
            <v>-0.47244143486000001</v>
          </cell>
          <cell r="BV83">
            <v>-0.45857459306699999</v>
          </cell>
          <cell r="BW83">
            <v>-0.44162988662699998</v>
          </cell>
          <cell r="BX83">
            <v>-0.45984682440800001</v>
          </cell>
          <cell r="BY83">
            <v>-0.456942200661</v>
          </cell>
          <cell r="BZ83">
            <v>-0.45846259594</v>
          </cell>
          <cell r="CA83">
            <v>-0.45592361688600003</v>
          </cell>
          <cell r="CB83">
            <v>-0.46410861611400001</v>
          </cell>
          <cell r="CC83">
            <v>-0.46941870451000001</v>
          </cell>
          <cell r="CD83">
            <v>-0.45054370164899998</v>
          </cell>
          <cell r="CE83">
            <v>-0.45874780416499999</v>
          </cell>
          <cell r="CF83">
            <v>-0.46331077814100002</v>
          </cell>
          <cell r="CG83">
            <v>-0.440985023975</v>
          </cell>
          <cell r="CH83">
            <v>-0.46270391345</v>
          </cell>
          <cell r="CI83">
            <v>-0.46521431207699998</v>
          </cell>
          <cell r="CJ83">
            <v>-0.45277988910700001</v>
          </cell>
          <cell r="CK83">
            <v>-0.465997695923</v>
          </cell>
          <cell r="CL83">
            <v>-0.47136196494100002</v>
          </cell>
          <cell r="CM83">
            <v>-0.43798127770400003</v>
          </cell>
          <cell r="CN83">
            <v>-0.45470267534300002</v>
          </cell>
          <cell r="CO83">
            <v>-0.46182769537000001</v>
          </cell>
          <cell r="CP83">
            <v>-0.46039223671000001</v>
          </cell>
          <cell r="CQ83">
            <v>-0.45018285512900003</v>
          </cell>
          <cell r="CR83">
            <v>-0.46377903223</v>
          </cell>
          <cell r="CS83">
            <v>-0.46297395229299998</v>
          </cell>
          <cell r="CT83">
            <v>-0.46396639943099999</v>
          </cell>
          <cell r="CU83">
            <v>-0.44350582361200003</v>
          </cell>
          <cell r="CV83">
            <v>-0.44803386926700001</v>
          </cell>
          <cell r="CW83">
            <v>-0.46570181846600001</v>
          </cell>
          <cell r="CX83">
            <v>-0.464467167854</v>
          </cell>
          <cell r="CY83">
            <v>-0.46639224886899999</v>
          </cell>
          <cell r="CZ83">
            <v>-0.45999610423999998</v>
          </cell>
          <cell r="DA83">
            <v>-0.46363931894299998</v>
          </cell>
          <cell r="DB83">
            <v>-0.45090582966800002</v>
          </cell>
          <cell r="DC83">
            <v>-0.47474110126500002</v>
          </cell>
          <cell r="DD83">
            <v>-0.49457815289500001</v>
          </cell>
          <cell r="DE83">
            <v>-0.47193711996100002</v>
          </cell>
          <cell r="DF83">
            <v>-0.44970500469199998</v>
          </cell>
          <cell r="DG83">
            <v>-0.45223802328099999</v>
          </cell>
          <cell r="DH83">
            <v>-0.47551363706599997</v>
          </cell>
          <cell r="DI83">
            <v>-0.48040604591399999</v>
          </cell>
          <cell r="DJ83">
            <v>-0.46948656439800002</v>
          </cell>
          <cell r="DK83">
            <v>-0.45603829622300002</v>
          </cell>
          <cell r="DL83">
            <v>-0.45081448554999998</v>
          </cell>
          <cell r="DM83">
            <v>-0.45427370071399997</v>
          </cell>
          <cell r="DN83">
            <v>-0.46946233511000002</v>
          </cell>
          <cell r="DO83">
            <v>-0.44211786985399998</v>
          </cell>
          <cell r="DP83">
            <v>-0.45360779762300002</v>
          </cell>
          <cell r="DQ83">
            <v>-0.459811657667</v>
          </cell>
          <cell r="DR83">
            <v>-0.46522587537799998</v>
          </cell>
          <cell r="DS83">
            <v>-0.45792573690400001</v>
          </cell>
          <cell r="DT83">
            <v>-0.46522375941299998</v>
          </cell>
          <cell r="DU83">
            <v>-0.46595665812499998</v>
          </cell>
          <cell r="DV83">
            <v>-0.48167985677699998</v>
          </cell>
          <cell r="DW83">
            <v>-0.46731907129299999</v>
          </cell>
          <cell r="DX83">
            <v>-0.44699847698200001</v>
          </cell>
          <cell r="DY83">
            <v>-0.46732124686199999</v>
          </cell>
          <cell r="DZ83">
            <v>-0.46041911840400002</v>
          </cell>
          <cell r="EA83">
            <v>-0.46742597222299997</v>
          </cell>
          <cell r="EB83">
            <v>-0.45960432290999997</v>
          </cell>
          <cell r="EC83">
            <v>-0.47507077455500002</v>
          </cell>
          <cell r="ED83">
            <v>-0.46941077709200002</v>
          </cell>
          <cell r="EE83">
            <v>-0.47390678525000002</v>
          </cell>
          <cell r="EF83">
            <v>-0.47543448209799999</v>
          </cell>
          <cell r="EG83">
            <v>-0.47084575891500002</v>
          </cell>
          <cell r="EH83">
            <v>-0.47989156842199998</v>
          </cell>
          <cell r="EI83">
            <v>-0.45190769434</v>
          </cell>
          <cell r="EJ83">
            <v>-0.47031199932099998</v>
          </cell>
          <cell r="EK83">
            <v>-0.46389663219499999</v>
          </cell>
          <cell r="EL83">
            <v>-0.48683214187599999</v>
          </cell>
          <cell r="EM83">
            <v>-0.46698558330500001</v>
          </cell>
          <cell r="EN83">
            <v>-0.48635578155499998</v>
          </cell>
          <cell r="EO83">
            <v>-0.48823851347000002</v>
          </cell>
          <cell r="EP83">
            <v>-0.49084767699199999</v>
          </cell>
          <cell r="EQ83">
            <v>-0.44917640089999999</v>
          </cell>
          <cell r="ER83">
            <v>-0.47513896226899999</v>
          </cell>
          <cell r="ES83">
            <v>-0.49108546972299999</v>
          </cell>
          <cell r="ET83">
            <v>-0.47930920124100002</v>
          </cell>
          <cell r="EU83">
            <v>-0.48636507988</v>
          </cell>
          <cell r="EV83">
            <v>-0.48456341028200001</v>
          </cell>
          <cell r="EW83">
            <v>-0.47144597768800001</v>
          </cell>
          <cell r="EX83">
            <v>-0.46348857879599997</v>
          </cell>
          <cell r="EY83">
            <v>-0.45243924856200002</v>
          </cell>
          <cell r="EZ83">
            <v>-0.46494317054700002</v>
          </cell>
          <cell r="FA83">
            <v>-0.47955429554000001</v>
          </cell>
          <cell r="FB83">
            <v>-0.486263126135</v>
          </cell>
          <cell r="FC83">
            <v>-0.48379722237599998</v>
          </cell>
          <cell r="FD83">
            <v>-0.47955307364499999</v>
          </cell>
          <cell r="FE83">
            <v>-0.47084957361200003</v>
          </cell>
          <cell r="FF83">
            <v>-0.495338857174</v>
          </cell>
          <cell r="FG83">
            <v>-0.47841089963900002</v>
          </cell>
          <cell r="FH83">
            <v>-0.47838234901400001</v>
          </cell>
          <cell r="FI83">
            <v>-0.46807527542100003</v>
          </cell>
          <cell r="FJ83">
            <v>-0.48749396204899997</v>
          </cell>
          <cell r="FK83">
            <v>-0.46109062433199999</v>
          </cell>
          <cell r="FL83">
            <v>-0.47521829605100002</v>
          </cell>
          <cell r="FM83">
            <v>-0.455680727959</v>
          </cell>
          <cell r="FN83">
            <v>-0.47497960925100002</v>
          </cell>
          <cell r="FO83">
            <v>-0.47274219989799998</v>
          </cell>
          <cell r="FP83">
            <v>-0.487806975842</v>
          </cell>
          <cell r="FQ83">
            <v>-0.47981852292999999</v>
          </cell>
          <cell r="FR83">
            <v>-0.47953760623899999</v>
          </cell>
          <cell r="FS83">
            <v>-0.47831231355699999</v>
          </cell>
          <cell r="FT83">
            <v>-0.48998022079499998</v>
          </cell>
          <cell r="FU83">
            <v>-0.48027789592699999</v>
          </cell>
          <cell r="FV83">
            <v>-0.49584457278299998</v>
          </cell>
          <cell r="FW83">
            <v>-0.49827665090599998</v>
          </cell>
          <cell r="FX83">
            <v>-0.47240084409700001</v>
          </cell>
          <cell r="FY83">
            <v>-0.48219209909400002</v>
          </cell>
          <cell r="FZ83">
            <v>-0.46736216545100001</v>
          </cell>
          <cell r="GA83">
            <v>-0.46884667873399999</v>
          </cell>
          <cell r="GB83">
            <v>-0.48057806491900001</v>
          </cell>
          <cell r="GC83">
            <v>-0.48326832056000002</v>
          </cell>
          <cell r="GD83">
            <v>-0.46696227788900002</v>
          </cell>
          <cell r="GE83">
            <v>-0.47844451665900001</v>
          </cell>
          <cell r="GF83">
            <v>-0.49527615308799999</v>
          </cell>
          <cell r="GG83">
            <v>-0.48290210962300001</v>
          </cell>
          <cell r="GH83">
            <v>-0.50634551048300003</v>
          </cell>
          <cell r="GI83">
            <v>-0.50319284200699999</v>
          </cell>
          <cell r="GJ83">
            <v>-0.47842624783499998</v>
          </cell>
          <cell r="GK83">
            <v>-0.49150919914199998</v>
          </cell>
          <cell r="GL83">
            <v>-0.47416889667500001</v>
          </cell>
          <cell r="GM83">
            <v>-0.47099891305000002</v>
          </cell>
          <cell r="GN83">
            <v>-0.47983872890500001</v>
          </cell>
          <cell r="GO83">
            <v>-0.49291470646899999</v>
          </cell>
          <cell r="GP83">
            <v>-0.47373831272099998</v>
          </cell>
          <cell r="GQ83">
            <v>-0.499848008156</v>
          </cell>
          <cell r="GR83">
            <v>-0.48420882225</v>
          </cell>
          <cell r="GS83">
            <v>-0.485155701637</v>
          </cell>
          <cell r="GT83">
            <v>-0.47186326980600002</v>
          </cell>
          <cell r="GU83">
            <v>-0.49175554513899999</v>
          </cell>
          <cell r="GV83">
            <v>-0.48032000660899998</v>
          </cell>
          <cell r="GW83">
            <v>-0.49184358119999999</v>
          </cell>
          <cell r="GX83">
            <v>-0.49655643105500002</v>
          </cell>
          <cell r="GY83">
            <v>-0.499952614307</v>
          </cell>
          <cell r="GZ83">
            <v>-0.48390513658500001</v>
          </cell>
          <cell r="HA83">
            <v>-0.46514487266499999</v>
          </cell>
          <cell r="HB83">
            <v>-0.48023292422300001</v>
          </cell>
          <cell r="HC83">
            <v>-0.48411035537699998</v>
          </cell>
          <cell r="HD83">
            <v>-0.48781275749199998</v>
          </cell>
          <cell r="HE83">
            <v>-0.46252202987699997</v>
          </cell>
          <cell r="HF83">
            <v>-0.49749034643200002</v>
          </cell>
          <cell r="HG83">
            <v>-0.49785745143900001</v>
          </cell>
          <cell r="HH83">
            <v>-0.46125605702400002</v>
          </cell>
          <cell r="HI83">
            <v>-0.48526477813699997</v>
          </cell>
          <cell r="HJ83">
            <v>-0.48028883338</v>
          </cell>
          <cell r="HK83">
            <v>-0.47948092222200001</v>
          </cell>
          <cell r="HL83">
            <v>-0.49331995844799997</v>
          </cell>
          <cell r="HM83">
            <v>-0.484998255968</v>
          </cell>
          <cell r="HN83">
            <v>-0.48598378896700001</v>
          </cell>
          <cell r="HO83">
            <v>-0.48098587989800001</v>
          </cell>
          <cell r="HP83">
            <v>-0.50697404146199998</v>
          </cell>
          <cell r="HQ83">
            <v>-0.48105555772800002</v>
          </cell>
          <cell r="HR83">
            <v>-0.47312247753100001</v>
          </cell>
          <cell r="HS83">
            <v>-0.50088953971899997</v>
          </cell>
          <cell r="HT83">
            <v>-0.490826308727</v>
          </cell>
          <cell r="HU83">
            <v>-0.49005830287899999</v>
          </cell>
          <cell r="HV83">
            <v>-0.48551189899399999</v>
          </cell>
          <cell r="HW83">
            <v>-0.50048416853</v>
          </cell>
          <cell r="HX83">
            <v>-0.48043209314300001</v>
          </cell>
          <cell r="HY83">
            <v>-0.487279295921</v>
          </cell>
          <cell r="HZ83">
            <v>-0.48993396759000002</v>
          </cell>
          <cell r="IA83">
            <v>-0.48473238945000002</v>
          </cell>
          <cell r="IB83">
            <v>-0.49162048101400002</v>
          </cell>
          <cell r="IC83">
            <v>-0.47817414999000002</v>
          </cell>
          <cell r="ID83">
            <v>-0.47738480567899999</v>
          </cell>
          <cell r="IE83">
            <v>-0.489304333925</v>
          </cell>
          <cell r="IF83">
            <v>-0.478955924511</v>
          </cell>
          <cell r="IG83">
            <v>-0.495919883251</v>
          </cell>
          <cell r="IH83">
            <v>-0.49050188064599998</v>
          </cell>
          <cell r="II83">
            <v>-0.46624192595500003</v>
          </cell>
          <cell r="IJ83">
            <v>-0.518902182579</v>
          </cell>
          <cell r="IK83">
            <v>-0.47740581631700002</v>
          </cell>
          <cell r="IL83">
            <v>-0.48531675338699998</v>
          </cell>
          <cell r="IM83">
            <v>-0.46922600269300002</v>
          </cell>
          <cell r="IN83">
            <v>-0.487933456898</v>
          </cell>
          <cell r="IO83">
            <v>-0.47630032897000002</v>
          </cell>
          <cell r="IP83">
            <v>-0.49570268392599998</v>
          </cell>
          <cell r="IQ83">
            <v>-0.49527838826199999</v>
          </cell>
          <cell r="IR83">
            <v>-0.463660299778</v>
          </cell>
          <cell r="IS83">
            <v>2.46479157358E-2</v>
          </cell>
          <cell r="IT83">
            <v>-18.811338424700001</v>
          </cell>
        </row>
        <row r="84">
          <cell r="A84" t="str">
            <v>SNP_CN_4326116_G1358A_T453I_ethA</v>
          </cell>
          <cell r="B84">
            <v>0.29190099239299999</v>
          </cell>
          <cell r="C84">
            <v>0.28859847783999998</v>
          </cell>
          <cell r="D84">
            <v>0.30796265602099998</v>
          </cell>
          <cell r="E84">
            <v>0.31166547536799999</v>
          </cell>
          <cell r="F84">
            <v>0.27618378400799998</v>
          </cell>
          <cell r="G84">
            <v>0.301028907299</v>
          </cell>
          <cell r="H84">
            <v>0.30274820327800001</v>
          </cell>
          <cell r="I84">
            <v>0.29021477699300002</v>
          </cell>
          <cell r="J84">
            <v>0.28427821397800002</v>
          </cell>
          <cell r="K84">
            <v>0.30197429657000002</v>
          </cell>
          <cell r="L84">
            <v>0.31410986185099998</v>
          </cell>
          <cell r="M84">
            <v>0.29304432869000002</v>
          </cell>
          <cell r="N84">
            <v>0.30630958080300003</v>
          </cell>
          <cell r="O84">
            <v>0.302716851234</v>
          </cell>
          <cell r="P84">
            <v>0.30009824037600002</v>
          </cell>
          <cell r="Q84">
            <v>0.28555053472500003</v>
          </cell>
          <cell r="R84">
            <v>0.29294669628100001</v>
          </cell>
          <cell r="S84">
            <v>0.30731606483500001</v>
          </cell>
          <cell r="T84">
            <v>0.30932855606100002</v>
          </cell>
          <cell r="U84">
            <v>0.30805557966199998</v>
          </cell>
          <cell r="V84">
            <v>0.29171216487899998</v>
          </cell>
          <cell r="W84">
            <v>0.32858979702000002</v>
          </cell>
          <cell r="X84">
            <v>0.285341799259</v>
          </cell>
          <cell r="Y84">
            <v>0.298588454723</v>
          </cell>
          <cell r="Z84">
            <v>0.29683357477200001</v>
          </cell>
          <cell r="AA84">
            <v>0.30680531263400002</v>
          </cell>
          <cell r="AB84">
            <v>0.29601901769599998</v>
          </cell>
          <cell r="AC84">
            <v>0.28893208503700002</v>
          </cell>
          <cell r="AD84">
            <v>0.293846070766</v>
          </cell>
          <cell r="AE84">
            <v>0.28711950779000001</v>
          </cell>
          <cell r="AF84">
            <v>0.29740470647799999</v>
          </cell>
          <cell r="AG84">
            <v>0.30271142721200001</v>
          </cell>
          <cell r="AH84">
            <v>0.28957557678200002</v>
          </cell>
          <cell r="AI84">
            <v>0.28071790933599999</v>
          </cell>
          <cell r="AJ84">
            <v>0.27778959274300002</v>
          </cell>
          <cell r="AK84">
            <v>0.274088859558</v>
          </cell>
          <cell r="AL84">
            <v>0.283506512642</v>
          </cell>
          <cell r="AM84">
            <v>0.26981103420300001</v>
          </cell>
          <cell r="AN84">
            <v>0.279852211475</v>
          </cell>
          <cell r="AO84">
            <v>0.294751405716</v>
          </cell>
          <cell r="AP84">
            <v>0.28360241651500001</v>
          </cell>
          <cell r="AQ84">
            <v>0.28886508941700001</v>
          </cell>
          <cell r="AR84">
            <v>0.26445841789199998</v>
          </cell>
          <cell r="AS84">
            <v>0.28057926893200003</v>
          </cell>
          <cell r="AT84">
            <v>0.28649318218199998</v>
          </cell>
          <cell r="AU84">
            <v>0.28136253356899998</v>
          </cell>
          <cell r="AV84">
            <v>0.28105491399799998</v>
          </cell>
          <cell r="AW84">
            <v>0.26899272203399999</v>
          </cell>
          <cell r="AX84">
            <v>0.28357797861099998</v>
          </cell>
          <cell r="AY84">
            <v>0.26590424776100002</v>
          </cell>
          <cell r="AZ84">
            <v>0.26804262399700002</v>
          </cell>
          <cell r="BA84">
            <v>0.279522120953</v>
          </cell>
          <cell r="BB84">
            <v>0.26808804273600001</v>
          </cell>
          <cell r="BC84">
            <v>0.28117483854300002</v>
          </cell>
          <cell r="BD84">
            <v>0.27364742755900001</v>
          </cell>
          <cell r="BE84">
            <v>0.27101135253899999</v>
          </cell>
          <cell r="BF84">
            <v>0.27922129630999998</v>
          </cell>
          <cell r="BG84">
            <v>0.282219350338</v>
          </cell>
          <cell r="BH84">
            <v>0.279549002647</v>
          </cell>
          <cell r="BI84">
            <v>0.284519195557</v>
          </cell>
          <cell r="BJ84">
            <v>0.272426784039</v>
          </cell>
          <cell r="BK84">
            <v>0.26789808273299998</v>
          </cell>
          <cell r="BL84">
            <v>0.29106533527400003</v>
          </cell>
          <cell r="BM84">
            <v>0.26533675193799999</v>
          </cell>
          <cell r="BN84">
            <v>0.26751494407699999</v>
          </cell>
          <cell r="BO84">
            <v>0.27751094102899998</v>
          </cell>
          <cell r="BP84">
            <v>0.264349043369</v>
          </cell>
          <cell r="BQ84">
            <v>0.28156965970999998</v>
          </cell>
          <cell r="BR84">
            <v>0.27128887176499999</v>
          </cell>
          <cell r="BS84">
            <v>0.259850084782</v>
          </cell>
          <cell r="BT84">
            <v>0.26100486516999999</v>
          </cell>
          <cell r="BU84">
            <v>0.26806181669200002</v>
          </cell>
          <cell r="BV84">
            <v>0.27356112003299998</v>
          </cell>
          <cell r="BW84">
            <v>0.27562963962600001</v>
          </cell>
          <cell r="BX84">
            <v>0.27828270196900001</v>
          </cell>
          <cell r="BY84">
            <v>0.27233189344399999</v>
          </cell>
          <cell r="BZ84">
            <v>0.26076209545099999</v>
          </cell>
          <cell r="CA84">
            <v>0.24918282032</v>
          </cell>
          <cell r="CB84">
            <v>0.26830297708500001</v>
          </cell>
          <cell r="CC84">
            <v>0.26286953687699999</v>
          </cell>
          <cell r="CD84">
            <v>0.27757245302200001</v>
          </cell>
          <cell r="CE84">
            <v>0.264947652817</v>
          </cell>
          <cell r="CF84">
            <v>0.277380526066</v>
          </cell>
          <cell r="CG84">
            <v>0.25687158107800001</v>
          </cell>
          <cell r="CH84">
            <v>0.25961089134199999</v>
          </cell>
          <cell r="CI84">
            <v>0.273230612278</v>
          </cell>
          <cell r="CJ84">
            <v>0.25774848461200001</v>
          </cell>
          <cell r="CK84">
            <v>0.26696854829799999</v>
          </cell>
          <cell r="CL84">
            <v>0.27139627933499999</v>
          </cell>
          <cell r="CM84">
            <v>0.26240491867100002</v>
          </cell>
          <cell r="CN84">
            <v>0.26722961664200001</v>
          </cell>
          <cell r="CO84">
            <v>0.26464909315099999</v>
          </cell>
          <cell r="CP84">
            <v>0.268407464027</v>
          </cell>
          <cell r="CQ84">
            <v>0.26016235351599998</v>
          </cell>
          <cell r="CR84">
            <v>0.26641547679900002</v>
          </cell>
          <cell r="CS84">
            <v>0.25986140966400001</v>
          </cell>
          <cell r="CT84">
            <v>0.26280683279</v>
          </cell>
          <cell r="CU84">
            <v>0.29064804315600001</v>
          </cell>
          <cell r="CV84">
            <v>0.267389237881</v>
          </cell>
          <cell r="CW84">
            <v>0.26548165082899999</v>
          </cell>
          <cell r="CX84">
            <v>0.26276367902800002</v>
          </cell>
          <cell r="CY84">
            <v>0.25464230775800001</v>
          </cell>
          <cell r="CZ84">
            <v>0.26732420921299999</v>
          </cell>
          <cell r="DA84">
            <v>0.25978225469600003</v>
          </cell>
          <cell r="DB84">
            <v>0.27438944578199997</v>
          </cell>
          <cell r="DC84">
            <v>0.24498838186300001</v>
          </cell>
          <cell r="DD84">
            <v>0.25247395038600001</v>
          </cell>
          <cell r="DE84">
            <v>0.25565290451</v>
          </cell>
          <cell r="DF84">
            <v>0.27673429250699999</v>
          </cell>
          <cell r="DG84">
            <v>0.248695611954</v>
          </cell>
          <cell r="DH84">
            <v>0.26333856582600002</v>
          </cell>
          <cell r="DI84">
            <v>0.26628512144099997</v>
          </cell>
          <cell r="DJ84">
            <v>0.25671339035000001</v>
          </cell>
          <cell r="DK84">
            <v>0.27097707986800001</v>
          </cell>
          <cell r="DL84">
            <v>0.28521347045899997</v>
          </cell>
          <cell r="DM84">
            <v>0.26324242353400001</v>
          </cell>
          <cell r="DN84">
            <v>0.25657236576100001</v>
          </cell>
          <cell r="DO84">
            <v>0.26405084133099999</v>
          </cell>
          <cell r="DP84">
            <v>0.26123601198200003</v>
          </cell>
          <cell r="DQ84">
            <v>0.27537220716499999</v>
          </cell>
          <cell r="DR84">
            <v>0.264319241047</v>
          </cell>
          <cell r="DS84">
            <v>0.27506685257000002</v>
          </cell>
          <cell r="DT84">
            <v>0.26533144712399998</v>
          </cell>
          <cell r="DU84">
            <v>0.26245248317699998</v>
          </cell>
          <cell r="DV84">
            <v>0.25705325603500001</v>
          </cell>
          <cell r="DW84">
            <v>0.27407819032699998</v>
          </cell>
          <cell r="DX84">
            <v>0.26299834251400001</v>
          </cell>
          <cell r="DY84">
            <v>0.26694828271900001</v>
          </cell>
          <cell r="DZ84">
            <v>0.26963192224499999</v>
          </cell>
          <cell r="EA84">
            <v>0.25150156021100001</v>
          </cell>
          <cell r="EB84">
            <v>0.26296383142500002</v>
          </cell>
          <cell r="EC84">
            <v>0.25748503208200002</v>
          </cell>
          <cell r="ED84">
            <v>0.26542800664900001</v>
          </cell>
          <cell r="EE84">
            <v>0.26698517799400001</v>
          </cell>
          <cell r="EF84">
            <v>0.25560140609699999</v>
          </cell>
          <cell r="EG84">
            <v>0.27051585912699999</v>
          </cell>
          <cell r="EH84">
            <v>0.25223553180699998</v>
          </cell>
          <cell r="EI84">
            <v>0.26325488090499999</v>
          </cell>
          <cell r="EJ84">
            <v>0.26611161232000002</v>
          </cell>
          <cell r="EK84">
            <v>0.27286225557299998</v>
          </cell>
          <cell r="EL84">
            <v>0.262929141521</v>
          </cell>
          <cell r="EM84">
            <v>0.26732641458500001</v>
          </cell>
          <cell r="EN84">
            <v>0.25315600633599999</v>
          </cell>
          <cell r="EO84">
            <v>0.25542485714000002</v>
          </cell>
          <cell r="EP84">
            <v>0.26601922512100001</v>
          </cell>
          <cell r="EQ84">
            <v>0.27528887987099998</v>
          </cell>
          <cell r="ER84">
            <v>0.25785803794899997</v>
          </cell>
          <cell r="ES84">
            <v>0.26979845762299998</v>
          </cell>
          <cell r="ET84">
            <v>0.26744556426999999</v>
          </cell>
          <cell r="EU84">
            <v>0.25778466463100003</v>
          </cell>
          <cell r="EV84">
            <v>0.264215230942</v>
          </cell>
          <cell r="EW84">
            <v>0.26661950349800001</v>
          </cell>
          <cell r="EX84">
            <v>0.27369034290299998</v>
          </cell>
          <cell r="EY84">
            <v>0.27884799242000002</v>
          </cell>
          <cell r="EZ84">
            <v>0.273086607456</v>
          </cell>
          <cell r="FA84">
            <v>0.277262687683</v>
          </cell>
          <cell r="FB84">
            <v>0.26321524381599998</v>
          </cell>
          <cell r="FC84">
            <v>0.26782953739199999</v>
          </cell>
          <cell r="FD84">
            <v>0.277474045753</v>
          </cell>
          <cell r="FE84">
            <v>0.26698875427199997</v>
          </cell>
          <cell r="FF84">
            <v>0.26767557859399999</v>
          </cell>
          <cell r="FG84">
            <v>0.26271235942799998</v>
          </cell>
          <cell r="FH84">
            <v>0.28617930412300002</v>
          </cell>
          <cell r="FI84">
            <v>0.27175980806400002</v>
          </cell>
          <cell r="FJ84">
            <v>0.27019852399799998</v>
          </cell>
          <cell r="FK84">
            <v>0.27119660377499999</v>
          </cell>
          <cell r="FL84">
            <v>0.28674232959700002</v>
          </cell>
          <cell r="FM84">
            <v>0.27994138002399999</v>
          </cell>
          <cell r="FN84">
            <v>0.26948481798200002</v>
          </cell>
          <cell r="FO84">
            <v>0.26822042465200002</v>
          </cell>
          <cell r="FP84">
            <v>0.24608176946599999</v>
          </cell>
          <cell r="FQ84">
            <v>0.26373225450499999</v>
          </cell>
          <cell r="FR84">
            <v>0.26670610904699998</v>
          </cell>
          <cell r="FS84">
            <v>0.28005290031399999</v>
          </cell>
          <cell r="FT84">
            <v>0.25801485776900002</v>
          </cell>
          <cell r="FU84">
            <v>0.24348813295399999</v>
          </cell>
          <cell r="FV84">
            <v>0.26264226436600002</v>
          </cell>
          <cell r="FW84">
            <v>0.24620401859300001</v>
          </cell>
          <cell r="FX84">
            <v>0.26985996961600001</v>
          </cell>
          <cell r="FY84">
            <v>0.281653344631</v>
          </cell>
          <cell r="FZ84">
            <v>0.28191006183599998</v>
          </cell>
          <cell r="GA84">
            <v>0.28187531232800001</v>
          </cell>
          <cell r="GB84">
            <v>0.28317481279399997</v>
          </cell>
          <cell r="GC84">
            <v>0.27233004570000002</v>
          </cell>
          <cell r="GD84">
            <v>0.28492420911799998</v>
          </cell>
          <cell r="GE84">
            <v>0.27593010664000001</v>
          </cell>
          <cell r="GF84">
            <v>0.27854418754600002</v>
          </cell>
          <cell r="GG84">
            <v>0.26336294412599998</v>
          </cell>
          <cell r="GH84">
            <v>0.26709759235399999</v>
          </cell>
          <cell r="GI84">
            <v>0.27139025926600002</v>
          </cell>
          <cell r="GJ84">
            <v>0.27709019184099998</v>
          </cell>
          <cell r="GK84">
            <v>0.273892879486</v>
          </cell>
          <cell r="GL84">
            <v>0.27141624689100002</v>
          </cell>
          <cell r="GM84">
            <v>0.26681673526799998</v>
          </cell>
          <cell r="GN84">
            <v>0.27097368240399999</v>
          </cell>
          <cell r="GO84">
            <v>0.259055674076</v>
          </cell>
          <cell r="GP84">
            <v>0.26461750268899997</v>
          </cell>
          <cell r="GQ84">
            <v>0.27396178245500002</v>
          </cell>
          <cell r="GR84">
            <v>0.28231072425800002</v>
          </cell>
          <cell r="GS84">
            <v>0.26251506805399999</v>
          </cell>
          <cell r="GT84">
            <v>0.27243357896800002</v>
          </cell>
          <cell r="GU84">
            <v>0.26835954189299999</v>
          </cell>
          <cell r="GV84">
            <v>0.28567355871200001</v>
          </cell>
          <cell r="GW84">
            <v>0.25859987735700002</v>
          </cell>
          <cell r="GX84">
            <v>0.26048099994700002</v>
          </cell>
          <cell r="GY84">
            <v>0.25113028287900002</v>
          </cell>
          <cell r="GZ84">
            <v>0.24772530794100001</v>
          </cell>
          <cell r="HA84">
            <v>0.26233744621299998</v>
          </cell>
          <cell r="HB84">
            <v>0.27413690090199999</v>
          </cell>
          <cell r="HC84">
            <v>0.270707964897</v>
          </cell>
          <cell r="HD84">
            <v>0.25225126743300003</v>
          </cell>
          <cell r="HE84">
            <v>0.25248783826799998</v>
          </cell>
          <cell r="HF84">
            <v>0.27777475118599998</v>
          </cell>
          <cell r="HG84">
            <v>0.256547808647</v>
          </cell>
          <cell r="HH84">
            <v>0.28117108345000003</v>
          </cell>
          <cell r="HI84">
            <v>0.26534652710000001</v>
          </cell>
          <cell r="HJ84">
            <v>0.26685571670500002</v>
          </cell>
          <cell r="HK84">
            <v>0.26510816812499999</v>
          </cell>
          <cell r="HL84">
            <v>0.25428533554100002</v>
          </cell>
          <cell r="HM84">
            <v>0.262972056866</v>
          </cell>
          <cell r="HN84">
            <v>0.27045959234200001</v>
          </cell>
          <cell r="HO84">
            <v>0.243503093719</v>
          </cell>
          <cell r="HP84">
            <v>0.25074803829199999</v>
          </cell>
          <cell r="HQ84">
            <v>0.26287877559700001</v>
          </cell>
          <cell r="HR84">
            <v>0.25905191898300001</v>
          </cell>
          <cell r="HS84">
            <v>0.26799398660700002</v>
          </cell>
          <cell r="HT84">
            <v>0.24165803193999999</v>
          </cell>
          <cell r="HU84">
            <v>0.25287240743599998</v>
          </cell>
          <cell r="HV84">
            <v>0.24874079227400001</v>
          </cell>
          <cell r="HW84">
            <v>0.24574029445600001</v>
          </cell>
          <cell r="HX84">
            <v>0.24956607818599999</v>
          </cell>
          <cell r="HY84">
            <v>0.25503498315799999</v>
          </cell>
          <cell r="HZ84">
            <v>0.25887292623500002</v>
          </cell>
          <cell r="IA84">
            <v>0.259129226208</v>
          </cell>
          <cell r="IB84">
            <v>0.25363755226099999</v>
          </cell>
          <cell r="IC84">
            <v>0.23574823141099999</v>
          </cell>
          <cell r="ID84">
            <v>0.254517138004</v>
          </cell>
          <cell r="IE84">
            <v>0.26306062936800001</v>
          </cell>
          <cell r="IF84">
            <v>0.25529086589799999</v>
          </cell>
          <cell r="IG84">
            <v>0.24969667196299999</v>
          </cell>
          <cell r="IH84">
            <v>0.25395226478600003</v>
          </cell>
          <cell r="II84">
            <v>0.27277606725699999</v>
          </cell>
          <cell r="IJ84">
            <v>0.247860431671</v>
          </cell>
          <cell r="IK84">
            <v>0.25959604978599998</v>
          </cell>
          <cell r="IL84">
            <v>0.26315242052100002</v>
          </cell>
          <cell r="IM84">
            <v>0.26570242643399999</v>
          </cell>
          <cell r="IN84">
            <v>0.26128333806999998</v>
          </cell>
          <cell r="IO84">
            <v>0.26495939493199999</v>
          </cell>
          <cell r="IP84">
            <v>0.24468803405799999</v>
          </cell>
          <cell r="IQ84">
            <v>0.27758115529999999</v>
          </cell>
          <cell r="IR84">
            <v>0.27103710174599999</v>
          </cell>
          <cell r="IS84">
            <v>1.50786535814E-2</v>
          </cell>
          <cell r="IT84">
            <v>17.9748878479</v>
          </cell>
        </row>
        <row r="85">
          <cell r="A85" t="str">
            <v>SNP_CN_4326630_A844C_F282V_ethA</v>
          </cell>
          <cell r="B85">
            <v>0.235599994659</v>
          </cell>
          <cell r="C85">
            <v>0.22609204053900001</v>
          </cell>
          <cell r="D85">
            <v>0.22671443224000001</v>
          </cell>
          <cell r="E85">
            <v>0.24054229259500001</v>
          </cell>
          <cell r="F85">
            <v>0.215872168541</v>
          </cell>
          <cell r="G85">
            <v>0.23664462566399999</v>
          </cell>
          <cell r="H85">
            <v>0.237029314041</v>
          </cell>
          <cell r="I85">
            <v>0.230413675308</v>
          </cell>
          <cell r="J85">
            <v>0.22860699892</v>
          </cell>
          <cell r="K85">
            <v>0.22881889343299999</v>
          </cell>
          <cell r="L85">
            <v>0.23879557847999999</v>
          </cell>
          <cell r="M85">
            <v>0.22120714187599999</v>
          </cell>
          <cell r="N85">
            <v>0.233235657215</v>
          </cell>
          <cell r="O85">
            <v>0.22932136058800001</v>
          </cell>
          <cell r="P85">
            <v>0.240757882595</v>
          </cell>
          <cell r="Q85">
            <v>0.22565633058500001</v>
          </cell>
          <cell r="R85">
            <v>0.23554825782800001</v>
          </cell>
          <cell r="S85">
            <v>0.244319975376</v>
          </cell>
          <cell r="T85">
            <v>0.249503910542</v>
          </cell>
          <cell r="U85">
            <v>0.25194418430299997</v>
          </cell>
          <cell r="V85">
            <v>0.24617093801500001</v>
          </cell>
          <cell r="W85">
            <v>0.28780555725099999</v>
          </cell>
          <cell r="X85">
            <v>0.26183176040599998</v>
          </cell>
          <cell r="Y85">
            <v>0.27191078662899998</v>
          </cell>
          <cell r="Z85">
            <v>0.26534259319300002</v>
          </cell>
          <cell r="AA85">
            <v>0.27372378110899998</v>
          </cell>
          <cell r="AB85">
            <v>0.26360273361199998</v>
          </cell>
          <cell r="AC85">
            <v>0.26174753904300002</v>
          </cell>
          <cell r="AD85">
            <v>0.26758325099899999</v>
          </cell>
          <cell r="AE85">
            <v>0.26517343521100001</v>
          </cell>
          <cell r="AF85">
            <v>0.27548968792</v>
          </cell>
          <cell r="AG85">
            <v>0.277395427227</v>
          </cell>
          <cell r="AH85">
            <v>0.26535123586699999</v>
          </cell>
          <cell r="AI85">
            <v>0.26269608736</v>
          </cell>
          <cell r="AJ85">
            <v>0.26462501287500001</v>
          </cell>
          <cell r="AK85">
            <v>0.25947153568300002</v>
          </cell>
          <cell r="AL85">
            <v>0.26555240154300003</v>
          </cell>
          <cell r="AM85">
            <v>0.25420308113099999</v>
          </cell>
          <cell r="AN85">
            <v>0.26535654067999997</v>
          </cell>
          <cell r="AO85">
            <v>0.28028535842899999</v>
          </cell>
          <cell r="AP85">
            <v>0.26711684465399999</v>
          </cell>
          <cell r="AQ85">
            <v>0.27287602424599999</v>
          </cell>
          <cell r="AR85">
            <v>0.25352323055300002</v>
          </cell>
          <cell r="AS85">
            <v>0.26979732513400001</v>
          </cell>
          <cell r="AT85">
            <v>0.27548259496700001</v>
          </cell>
          <cell r="AU85">
            <v>0.272387564182</v>
          </cell>
          <cell r="AV85">
            <v>0.26421350240699998</v>
          </cell>
          <cell r="AW85">
            <v>0.25673866272000001</v>
          </cell>
          <cell r="AX85">
            <v>0.26725637912799999</v>
          </cell>
          <cell r="AY85">
            <v>0.25045847892799999</v>
          </cell>
          <cell r="AZ85">
            <v>0.247658908367</v>
          </cell>
          <cell r="BA85">
            <v>0.26047617197</v>
          </cell>
          <cell r="BB85">
            <v>0.24747389554999999</v>
          </cell>
          <cell r="BC85">
            <v>0.26130366325400001</v>
          </cell>
          <cell r="BD85">
            <v>0.25503462553</v>
          </cell>
          <cell r="BE85">
            <v>0.25035274028799998</v>
          </cell>
          <cell r="BF85">
            <v>0.260030984879</v>
          </cell>
          <cell r="BG85">
            <v>0.26162225008000001</v>
          </cell>
          <cell r="BH85">
            <v>0.252518951893</v>
          </cell>
          <cell r="BI85">
            <v>0.25762611627600002</v>
          </cell>
          <cell r="BJ85">
            <v>0.25003361701999999</v>
          </cell>
          <cell r="BK85">
            <v>0.24474209547</v>
          </cell>
          <cell r="BL85">
            <v>0.26327383518199998</v>
          </cell>
          <cell r="BM85">
            <v>0.23885172605499999</v>
          </cell>
          <cell r="BN85">
            <v>0.24197053909300001</v>
          </cell>
          <cell r="BO85">
            <v>0.25154691934599999</v>
          </cell>
          <cell r="BP85">
            <v>0.23895776271800001</v>
          </cell>
          <cell r="BQ85">
            <v>0.24660468101499999</v>
          </cell>
          <cell r="BR85">
            <v>0.245406270027</v>
          </cell>
          <cell r="BS85">
            <v>0.23679274320599999</v>
          </cell>
          <cell r="BT85">
            <v>0.23691463470499999</v>
          </cell>
          <cell r="BU85">
            <v>0.23456263542200001</v>
          </cell>
          <cell r="BV85">
            <v>0.24156188964799999</v>
          </cell>
          <cell r="BW85">
            <v>0.239701628685</v>
          </cell>
          <cell r="BX85">
            <v>0.24464279413199999</v>
          </cell>
          <cell r="BY85">
            <v>0.24104779958700001</v>
          </cell>
          <cell r="BZ85">
            <v>0.23143529892</v>
          </cell>
          <cell r="CA85">
            <v>0.22173643112200001</v>
          </cell>
          <cell r="CB85">
            <v>0.238865971565</v>
          </cell>
          <cell r="CC85">
            <v>0.235784590244</v>
          </cell>
          <cell r="CD85">
            <v>0.248929738998</v>
          </cell>
          <cell r="CE85">
            <v>0.233621060848</v>
          </cell>
          <cell r="CF85">
            <v>0.24878758192100001</v>
          </cell>
          <cell r="CG85">
            <v>0.228797614574</v>
          </cell>
          <cell r="CH85">
            <v>0.23427605629000001</v>
          </cell>
          <cell r="CI85">
            <v>0.244843065739</v>
          </cell>
          <cell r="CJ85">
            <v>0.23234534263600001</v>
          </cell>
          <cell r="CK85">
            <v>0.24185931682600001</v>
          </cell>
          <cell r="CL85">
            <v>0.24643439054499999</v>
          </cell>
          <cell r="CM85">
            <v>0.23974609375</v>
          </cell>
          <cell r="CN85">
            <v>0.24058115482299999</v>
          </cell>
          <cell r="CO85">
            <v>0.23720562458</v>
          </cell>
          <cell r="CP85">
            <v>0.24169987440099999</v>
          </cell>
          <cell r="CQ85">
            <v>0.23385649919500001</v>
          </cell>
          <cell r="CR85">
            <v>0.23971033096300001</v>
          </cell>
          <cell r="CS85">
            <v>0.234324872494</v>
          </cell>
          <cell r="CT85">
            <v>0.23485302925099999</v>
          </cell>
          <cell r="CU85">
            <v>0.254742085934</v>
          </cell>
          <cell r="CV85">
            <v>0.23726814985299999</v>
          </cell>
          <cell r="CW85">
            <v>0.231037974358</v>
          </cell>
          <cell r="CX85">
            <v>0.24215137958499999</v>
          </cell>
          <cell r="CY85">
            <v>0.23699349165</v>
          </cell>
          <cell r="CZ85">
            <v>0.243971884251</v>
          </cell>
          <cell r="DA85">
            <v>0.238699495792</v>
          </cell>
          <cell r="DB85">
            <v>0.25269132852600001</v>
          </cell>
          <cell r="DC85">
            <v>0.22430270910299999</v>
          </cell>
          <cell r="DD85">
            <v>0.227803051472</v>
          </cell>
          <cell r="DE85">
            <v>0.23483061790500001</v>
          </cell>
          <cell r="DF85">
            <v>0.252637565136</v>
          </cell>
          <cell r="DG85">
            <v>0.22920686006499999</v>
          </cell>
          <cell r="DH85">
            <v>0.242652237415</v>
          </cell>
          <cell r="DI85">
            <v>0.239708840847</v>
          </cell>
          <cell r="DJ85">
            <v>0.23100268840800001</v>
          </cell>
          <cell r="DK85">
            <v>0.24352318048499999</v>
          </cell>
          <cell r="DL85">
            <v>0.25849747657799999</v>
          </cell>
          <cell r="DM85">
            <v>0.23763644695300001</v>
          </cell>
          <cell r="DN85">
            <v>0.23174786567700001</v>
          </cell>
          <cell r="DO85">
            <v>0.239951491356</v>
          </cell>
          <cell r="DP85">
            <v>0.23480939865100001</v>
          </cell>
          <cell r="DQ85">
            <v>0.249311447144</v>
          </cell>
          <cell r="DR85">
            <v>0.23761093616500001</v>
          </cell>
          <cell r="DS85">
            <v>0.25271868705700001</v>
          </cell>
          <cell r="DT85">
            <v>0.24206829070999999</v>
          </cell>
          <cell r="DU85">
            <v>0.23951107263599999</v>
          </cell>
          <cell r="DV85">
            <v>0.23739320039699999</v>
          </cell>
          <cell r="DW85">
            <v>0.251114070415</v>
          </cell>
          <cell r="DX85">
            <v>0.23785936832400001</v>
          </cell>
          <cell r="DY85">
            <v>0.23960816860199999</v>
          </cell>
          <cell r="DZ85">
            <v>0.24226963520100001</v>
          </cell>
          <cell r="EA85">
            <v>0.228165924549</v>
          </cell>
          <cell r="EB85">
            <v>0.237243294716</v>
          </cell>
          <cell r="EC85">
            <v>0.22715759277299999</v>
          </cell>
          <cell r="ED85">
            <v>0.23913431167599999</v>
          </cell>
          <cell r="EE85">
            <v>0.241235256195</v>
          </cell>
          <cell r="EF85">
            <v>0.233331978321</v>
          </cell>
          <cell r="EG85">
            <v>0.242450416088</v>
          </cell>
          <cell r="EH85">
            <v>0.227301061153</v>
          </cell>
          <cell r="EI85">
            <v>0.23839104175600001</v>
          </cell>
          <cell r="EJ85">
            <v>0.240341603756</v>
          </cell>
          <cell r="EK85">
            <v>0.25125920772600002</v>
          </cell>
          <cell r="EL85">
            <v>0.241695523262</v>
          </cell>
          <cell r="EM85">
            <v>0.24639308452600001</v>
          </cell>
          <cell r="EN85">
            <v>0.22075057029699999</v>
          </cell>
          <cell r="EO85">
            <v>0.22575050592400001</v>
          </cell>
          <cell r="EP85">
            <v>0.23410338163399999</v>
          </cell>
          <cell r="EQ85">
            <v>0.242883443832</v>
          </cell>
          <cell r="ER85">
            <v>0.224794447422</v>
          </cell>
          <cell r="ES85">
            <v>0.23675143718700001</v>
          </cell>
          <cell r="ET85">
            <v>0.23342239856700001</v>
          </cell>
          <cell r="EU85">
            <v>0.229473292828</v>
          </cell>
          <cell r="EV85">
            <v>0.233017086983</v>
          </cell>
          <cell r="EW85">
            <v>0.235835373402</v>
          </cell>
          <cell r="EX85">
            <v>0.24264615774199999</v>
          </cell>
          <cell r="EY85">
            <v>0.24458354711499999</v>
          </cell>
          <cell r="EZ85">
            <v>0.24383354187</v>
          </cell>
          <cell r="FA85">
            <v>0.245207667351</v>
          </cell>
          <cell r="FB85">
            <v>0.231869280338</v>
          </cell>
          <cell r="FC85">
            <v>0.23246568441400001</v>
          </cell>
          <cell r="FD85">
            <v>0.24363797903100001</v>
          </cell>
          <cell r="FE85">
            <v>0.23231363296499999</v>
          </cell>
          <cell r="FF85">
            <v>0.23507165908800001</v>
          </cell>
          <cell r="FG85">
            <v>0.228398382664</v>
          </cell>
          <cell r="FH85">
            <v>0.24398660659800001</v>
          </cell>
          <cell r="FI85">
            <v>0.23653793335000001</v>
          </cell>
          <cell r="FJ85">
            <v>0.23499995470000001</v>
          </cell>
          <cell r="FK85">
            <v>0.238479554653</v>
          </cell>
          <cell r="FL85">
            <v>0.24963855743400001</v>
          </cell>
          <cell r="FM85">
            <v>0.243915557861</v>
          </cell>
          <cell r="FN85">
            <v>0.231893122196</v>
          </cell>
          <cell r="FO85">
            <v>0.22990638017699999</v>
          </cell>
          <cell r="FP85">
            <v>0.21277028322200001</v>
          </cell>
          <cell r="FQ85">
            <v>0.225518882275</v>
          </cell>
          <cell r="FR85">
            <v>0.22784870863000001</v>
          </cell>
          <cell r="FS85">
            <v>0.239579319954</v>
          </cell>
          <cell r="FT85">
            <v>0.221278488636</v>
          </cell>
          <cell r="FU85">
            <v>0.20643949508699999</v>
          </cell>
          <cell r="FV85">
            <v>0.22517263889299999</v>
          </cell>
          <cell r="FW85">
            <v>0.212000966072</v>
          </cell>
          <cell r="FX85">
            <v>0.231040716171</v>
          </cell>
          <cell r="FY85">
            <v>0.24280029535299999</v>
          </cell>
          <cell r="FZ85">
            <v>0.24242275953299999</v>
          </cell>
          <cell r="GA85">
            <v>0.24465280771299999</v>
          </cell>
          <cell r="GB85">
            <v>0.24359536171000001</v>
          </cell>
          <cell r="GC85">
            <v>0.237747728825</v>
          </cell>
          <cell r="GD85">
            <v>0.24889230728100001</v>
          </cell>
          <cell r="GE85">
            <v>0.23917406797400001</v>
          </cell>
          <cell r="GF85">
            <v>0.23992246389399999</v>
          </cell>
          <cell r="GG85">
            <v>0.226220369339</v>
          </cell>
          <cell r="GH85">
            <v>0.22862303257</v>
          </cell>
          <cell r="GI85">
            <v>0.229427695274</v>
          </cell>
          <cell r="GJ85">
            <v>0.23425692319899999</v>
          </cell>
          <cell r="GK85">
            <v>0.23221826553300001</v>
          </cell>
          <cell r="GL85">
            <v>0.230194151402</v>
          </cell>
          <cell r="GM85">
            <v>0.22853487729999999</v>
          </cell>
          <cell r="GN85">
            <v>0.23083430528599999</v>
          </cell>
          <cell r="GO85">
            <v>0.21638584137</v>
          </cell>
          <cell r="GP85">
            <v>0.22388255596199999</v>
          </cell>
          <cell r="GQ85">
            <v>0.23280352354</v>
          </cell>
          <cell r="GR85">
            <v>0.23808676004400001</v>
          </cell>
          <cell r="GS85">
            <v>0.22328019142200001</v>
          </cell>
          <cell r="GT85">
            <v>0.23177492618600001</v>
          </cell>
          <cell r="GU85">
            <v>0.22728389501599999</v>
          </cell>
          <cell r="GV85">
            <v>0.24455702304800001</v>
          </cell>
          <cell r="GW85">
            <v>0.22709995508200001</v>
          </cell>
          <cell r="GX85">
            <v>0.23108232021299999</v>
          </cell>
          <cell r="GY85">
            <v>0.21896469593000001</v>
          </cell>
          <cell r="GZ85">
            <v>0.21810138225600001</v>
          </cell>
          <cell r="HA85">
            <v>0.229397892952</v>
          </cell>
          <cell r="HB85">
            <v>0.238263070583</v>
          </cell>
          <cell r="HC85">
            <v>0.235525548458</v>
          </cell>
          <cell r="HD85">
            <v>0.221892893314</v>
          </cell>
          <cell r="HE85">
            <v>0.22251415252699999</v>
          </cell>
          <cell r="HF85">
            <v>0.243617296219</v>
          </cell>
          <cell r="HG85">
            <v>0.22964960336699999</v>
          </cell>
          <cell r="HH85">
            <v>0.257853865623</v>
          </cell>
          <cell r="HI85">
            <v>0.24488347768800001</v>
          </cell>
          <cell r="HJ85">
            <v>0.24721980094900001</v>
          </cell>
          <cell r="HK85">
            <v>0.24672561883899999</v>
          </cell>
          <cell r="HL85">
            <v>0.23766905069399999</v>
          </cell>
          <cell r="HM85">
            <v>0.24433082342099999</v>
          </cell>
          <cell r="HN85">
            <v>0.25171476602600001</v>
          </cell>
          <cell r="HO85">
            <v>0.23638486862200001</v>
          </cell>
          <cell r="HP85">
            <v>0.24155515432399999</v>
          </cell>
          <cell r="HQ85">
            <v>0.25698465108899998</v>
          </cell>
          <cell r="HR85">
            <v>0.25242465734500003</v>
          </cell>
          <cell r="HS85">
            <v>0.260919988155</v>
          </cell>
          <cell r="HT85">
            <v>0.23134380579</v>
          </cell>
          <cell r="HU85">
            <v>0.23884880542799999</v>
          </cell>
          <cell r="HV85">
            <v>0.236044466496</v>
          </cell>
          <cell r="HW85">
            <v>0.23327529430400001</v>
          </cell>
          <cell r="HX85">
            <v>0.23156028985999999</v>
          </cell>
          <cell r="HY85">
            <v>0.236567318439</v>
          </cell>
          <cell r="HZ85">
            <v>0.23759347200399999</v>
          </cell>
          <cell r="IA85">
            <v>0.24065613746600001</v>
          </cell>
          <cell r="IB85">
            <v>0.236836433411</v>
          </cell>
          <cell r="IC85">
            <v>0.22811549902</v>
          </cell>
          <cell r="ID85">
            <v>0.24472755193699999</v>
          </cell>
          <cell r="IE85">
            <v>0.25193995237400002</v>
          </cell>
          <cell r="IF85">
            <v>0.24677222967099999</v>
          </cell>
          <cell r="IG85">
            <v>0.23955059051499999</v>
          </cell>
          <cell r="IH85">
            <v>0.24603444337800001</v>
          </cell>
          <cell r="II85">
            <v>0.25971680879600001</v>
          </cell>
          <cell r="IJ85">
            <v>0.23876577615700001</v>
          </cell>
          <cell r="IK85">
            <v>0.25377702713</v>
          </cell>
          <cell r="IL85">
            <v>0.25689661502799999</v>
          </cell>
          <cell r="IM85">
            <v>0.258582174778</v>
          </cell>
          <cell r="IN85">
            <v>0.25087130069699998</v>
          </cell>
          <cell r="IO85">
            <v>0.25512063503299998</v>
          </cell>
          <cell r="IP85">
            <v>0.23543727397899999</v>
          </cell>
          <cell r="IQ85">
            <v>0.26427727937700002</v>
          </cell>
          <cell r="IR85">
            <v>0.24186046421499999</v>
          </cell>
          <cell r="IS85">
            <v>1.35644897819E-2</v>
          </cell>
          <cell r="IT85">
            <v>17.8304138184</v>
          </cell>
        </row>
        <row r="86">
          <cell r="A86" t="str">
            <v>SNP_CN_4327022_A452G_F151S_ethA</v>
          </cell>
          <cell r="B86">
            <v>-0.32876974344299997</v>
          </cell>
          <cell r="C86">
            <v>-0.328302681446</v>
          </cell>
          <cell r="D86">
            <v>-0.325384676456</v>
          </cell>
          <cell r="E86">
            <v>-0.34854432940500002</v>
          </cell>
          <cell r="F86">
            <v>-0.339338928461</v>
          </cell>
          <cell r="G86">
            <v>-0.354564100504</v>
          </cell>
          <cell r="H86">
            <v>-0.33951354026800001</v>
          </cell>
          <cell r="I86">
            <v>-0.33901199698399997</v>
          </cell>
          <cell r="J86">
            <v>-0.35982158780099999</v>
          </cell>
          <cell r="K86">
            <v>-0.358243048191</v>
          </cell>
          <cell r="L86">
            <v>-0.35164958238600003</v>
          </cell>
          <cell r="M86">
            <v>-0.357418656349</v>
          </cell>
          <cell r="N86">
            <v>-0.354483634233</v>
          </cell>
          <cell r="O86">
            <v>-0.341730296612</v>
          </cell>
          <cell r="P86">
            <v>-0.35275471210499998</v>
          </cell>
          <cell r="Q86">
            <v>-0.36978298425700001</v>
          </cell>
          <cell r="R86">
            <v>-0.37768623232800003</v>
          </cell>
          <cell r="S86">
            <v>-0.35846576094600002</v>
          </cell>
          <cell r="T86">
            <v>-0.34234076738399999</v>
          </cell>
          <cell r="U86">
            <v>-0.36715126037599999</v>
          </cell>
          <cell r="V86">
            <v>-0.365232914686</v>
          </cell>
          <cell r="W86">
            <v>-0.36814475059500001</v>
          </cell>
          <cell r="X86">
            <v>-0.38655143976200002</v>
          </cell>
          <cell r="Y86">
            <v>-0.36798274517099999</v>
          </cell>
          <cell r="Z86">
            <v>-0.378395199776</v>
          </cell>
          <cell r="AA86">
            <v>-0.36868870258300002</v>
          </cell>
          <cell r="AB86">
            <v>-0.370861470699</v>
          </cell>
          <cell r="AC86">
            <v>-0.381570577621</v>
          </cell>
          <cell r="AD86">
            <v>-0.38353484868999999</v>
          </cell>
          <cell r="AE86">
            <v>-0.39792990684500001</v>
          </cell>
          <cell r="AF86">
            <v>-0.38373565673799997</v>
          </cell>
          <cell r="AG86">
            <v>-0.393311142921</v>
          </cell>
          <cell r="AH86">
            <v>-0.39552938938100002</v>
          </cell>
          <cell r="AI86">
            <v>-0.38695144653300001</v>
          </cell>
          <cell r="AJ86">
            <v>-0.38133788108799999</v>
          </cell>
          <cell r="AK86">
            <v>-0.38927644491199997</v>
          </cell>
          <cell r="AL86">
            <v>-0.39993032813099999</v>
          </cell>
          <cell r="AM86">
            <v>-0.36062163114500001</v>
          </cell>
          <cell r="AN86">
            <v>-0.37976136803600002</v>
          </cell>
          <cell r="AO86">
            <v>-0.38152214884800001</v>
          </cell>
          <cell r="AP86">
            <v>-0.39451652765299999</v>
          </cell>
          <cell r="AQ86">
            <v>-0.40522247552899998</v>
          </cell>
          <cell r="AR86">
            <v>-0.39105659723300001</v>
          </cell>
          <cell r="AS86">
            <v>-0.387142509222</v>
          </cell>
          <cell r="AT86">
            <v>-0.37965047359499998</v>
          </cell>
          <cell r="AU86">
            <v>-0.412512123585</v>
          </cell>
          <cell r="AV86">
            <v>-0.38727313280100001</v>
          </cell>
          <cell r="AW86">
            <v>-0.388963878155</v>
          </cell>
          <cell r="AX86">
            <v>-0.38894265890099999</v>
          </cell>
          <cell r="AY86">
            <v>-0.39443150162700003</v>
          </cell>
          <cell r="AZ86">
            <v>-0.38305747508999999</v>
          </cell>
          <cell r="BA86">
            <v>-0.39866018295299999</v>
          </cell>
          <cell r="BB86">
            <v>-0.39082670211800002</v>
          </cell>
          <cell r="BC86">
            <v>-0.389778733253</v>
          </cell>
          <cell r="BD86">
            <v>-0.39299908280399998</v>
          </cell>
          <cell r="BE86">
            <v>-0.38839799165700001</v>
          </cell>
          <cell r="BF86">
            <v>-0.39838236570399999</v>
          </cell>
          <cell r="BG86">
            <v>-0.37667629122700003</v>
          </cell>
          <cell r="BH86">
            <v>-0.39474958181399999</v>
          </cell>
          <cell r="BI86">
            <v>-0.40631455182999998</v>
          </cell>
          <cell r="BJ86">
            <v>-0.400109708309</v>
          </cell>
          <cell r="BK86">
            <v>-0.38793033361399998</v>
          </cell>
          <cell r="BL86">
            <v>-0.400157690048</v>
          </cell>
          <cell r="BM86">
            <v>-0.38749846816099998</v>
          </cell>
          <cell r="BN86">
            <v>-0.423205167055</v>
          </cell>
          <cell r="BO86">
            <v>-0.40170401334799999</v>
          </cell>
          <cell r="BP86">
            <v>-0.40148138999900002</v>
          </cell>
          <cell r="BQ86">
            <v>-0.38008946180300002</v>
          </cell>
          <cell r="BR86">
            <v>-0.407910823822</v>
          </cell>
          <cell r="BS86">
            <v>-0.39577078819299999</v>
          </cell>
          <cell r="BT86">
            <v>-0.39666336774799998</v>
          </cell>
          <cell r="BU86">
            <v>-0.41439181566200001</v>
          </cell>
          <cell r="BV86">
            <v>-0.40099078416799999</v>
          </cell>
          <cell r="BW86">
            <v>-0.39245277643199999</v>
          </cell>
          <cell r="BX86">
            <v>-0.40565577149400001</v>
          </cell>
          <cell r="BY86">
            <v>-0.39939647912999998</v>
          </cell>
          <cell r="BZ86">
            <v>-0.395899653435</v>
          </cell>
          <cell r="CA86">
            <v>-0.398556888103</v>
          </cell>
          <cell r="CB86">
            <v>-0.409541666508</v>
          </cell>
          <cell r="CC86">
            <v>-0.41187345981599999</v>
          </cell>
          <cell r="CD86">
            <v>-0.40001803636599997</v>
          </cell>
          <cell r="CE86">
            <v>-0.40410953760099999</v>
          </cell>
          <cell r="CF86">
            <v>-0.41099977493299999</v>
          </cell>
          <cell r="CG86">
            <v>-0.38755953311899999</v>
          </cell>
          <cell r="CH86">
            <v>-0.406780809164</v>
          </cell>
          <cell r="CI86">
            <v>-0.41147568821899999</v>
          </cell>
          <cell r="CJ86">
            <v>-0.40041792392699999</v>
          </cell>
          <cell r="CK86">
            <v>-0.41182556748400001</v>
          </cell>
          <cell r="CL86">
            <v>-0.42028653621700002</v>
          </cell>
          <cell r="CM86">
            <v>-0.38478875160199999</v>
          </cell>
          <cell r="CN86">
            <v>-0.40457475185399999</v>
          </cell>
          <cell r="CO86">
            <v>-0.41219347715400001</v>
          </cell>
          <cell r="CP86">
            <v>-0.40895712375600002</v>
          </cell>
          <cell r="CQ86">
            <v>-0.39806079864499999</v>
          </cell>
          <cell r="CR86">
            <v>-0.41179853677700001</v>
          </cell>
          <cell r="CS86">
            <v>-0.41053175926199997</v>
          </cell>
          <cell r="CT86">
            <v>-0.40782076120400002</v>
          </cell>
          <cell r="CU86">
            <v>-0.39574229717300002</v>
          </cell>
          <cell r="CV86">
            <v>-0.39199203252800002</v>
          </cell>
          <cell r="CW86">
            <v>-0.40995028615000001</v>
          </cell>
          <cell r="CX86">
            <v>-0.40781709551799999</v>
          </cell>
          <cell r="CY86">
            <v>-0.41059732437099999</v>
          </cell>
          <cell r="CZ86">
            <v>-0.405422717333</v>
          </cell>
          <cell r="DA86">
            <v>-0.40606313943900002</v>
          </cell>
          <cell r="DB86">
            <v>-0.40307897329300002</v>
          </cell>
          <cell r="DC86">
            <v>-0.40979534387599997</v>
          </cell>
          <cell r="DD86">
            <v>-0.42907303571700001</v>
          </cell>
          <cell r="DE86">
            <v>-0.41217678785299999</v>
          </cell>
          <cell r="DF86">
            <v>-0.39852997660599998</v>
          </cell>
          <cell r="DG86">
            <v>-0.39371636509899999</v>
          </cell>
          <cell r="DH86">
            <v>-0.42032188177099999</v>
          </cell>
          <cell r="DI86">
            <v>-0.423791050911</v>
          </cell>
          <cell r="DJ86">
            <v>-0.41133594512900001</v>
          </cell>
          <cell r="DK86">
            <v>-0.40052482485800001</v>
          </cell>
          <cell r="DL86">
            <v>-0.39746966958000002</v>
          </cell>
          <cell r="DM86">
            <v>-0.39260360598600003</v>
          </cell>
          <cell r="DN86">
            <v>-0.40248626470600002</v>
          </cell>
          <cell r="DO86">
            <v>-0.380971759558</v>
          </cell>
          <cell r="DP86">
            <v>-0.39303961396199999</v>
          </cell>
          <cell r="DQ86">
            <v>-0.40448325872399998</v>
          </cell>
          <cell r="DR86">
            <v>-0.40568941831599997</v>
          </cell>
          <cell r="DS86">
            <v>-0.39937582612</v>
          </cell>
          <cell r="DT86">
            <v>-0.40417706966400002</v>
          </cell>
          <cell r="DU86">
            <v>-0.40237158536899997</v>
          </cell>
          <cell r="DV86">
            <v>-0.41769927740099999</v>
          </cell>
          <cell r="DW86">
            <v>-0.41043245792400002</v>
          </cell>
          <cell r="DX86">
            <v>-0.39017835259400002</v>
          </cell>
          <cell r="DY86">
            <v>-0.40781414508800001</v>
          </cell>
          <cell r="DZ86">
            <v>-0.406789660454</v>
          </cell>
          <cell r="EA86">
            <v>-0.404933929443</v>
          </cell>
          <cell r="EB86">
            <v>-0.39913856983200002</v>
          </cell>
          <cell r="EC86">
            <v>-0.41759449243500002</v>
          </cell>
          <cell r="ED86">
            <v>-0.40833079814899997</v>
          </cell>
          <cell r="EE86">
            <v>-0.41570943593999998</v>
          </cell>
          <cell r="EF86">
            <v>-0.41550475359</v>
          </cell>
          <cell r="EG86">
            <v>-0.41495949029899998</v>
          </cell>
          <cell r="EH86">
            <v>-0.417195081711</v>
          </cell>
          <cell r="EI86">
            <v>-0.39438739419000002</v>
          </cell>
          <cell r="EJ86">
            <v>-0.41421151161199998</v>
          </cell>
          <cell r="EK86">
            <v>-0.408134311438</v>
          </cell>
          <cell r="EL86">
            <v>-0.42534345388400002</v>
          </cell>
          <cell r="EM86">
            <v>-0.40952628850900002</v>
          </cell>
          <cell r="EN86">
            <v>-0.42315080761899998</v>
          </cell>
          <cell r="EO86">
            <v>-0.42522984743100001</v>
          </cell>
          <cell r="EP86">
            <v>-0.43252480030099999</v>
          </cell>
          <cell r="EQ86">
            <v>-0.39422592520700001</v>
          </cell>
          <cell r="ER86">
            <v>-0.41448298096699998</v>
          </cell>
          <cell r="ES86">
            <v>-0.42893749475499998</v>
          </cell>
          <cell r="ET86">
            <v>-0.42372465133699999</v>
          </cell>
          <cell r="EU86">
            <v>-0.42024916410399998</v>
          </cell>
          <cell r="EV86">
            <v>-0.422385454178</v>
          </cell>
          <cell r="EW86">
            <v>-0.41292494535399998</v>
          </cell>
          <cell r="EX86">
            <v>-0.40391969680799999</v>
          </cell>
          <cell r="EY86">
            <v>-0.39321410656</v>
          </cell>
          <cell r="EZ86">
            <v>-0.40496587753300001</v>
          </cell>
          <cell r="FA86">
            <v>-0.41856640577300003</v>
          </cell>
          <cell r="FB86">
            <v>-0.42276537418400001</v>
          </cell>
          <cell r="FC86">
            <v>-0.41992643475500002</v>
          </cell>
          <cell r="FD86">
            <v>-0.42192214727400001</v>
          </cell>
          <cell r="FE86">
            <v>-0.40817886591000002</v>
          </cell>
          <cell r="FF86">
            <v>-0.431558609009</v>
          </cell>
          <cell r="FG86">
            <v>-0.41470497846600002</v>
          </cell>
          <cell r="FH86">
            <v>-0.42108747363100002</v>
          </cell>
          <cell r="FI86">
            <v>-0.40943562984499998</v>
          </cell>
          <cell r="FJ86">
            <v>-0.42515021562600003</v>
          </cell>
          <cell r="FK86">
            <v>-0.40329051017799999</v>
          </cell>
          <cell r="FL86">
            <v>-0.41823625564599998</v>
          </cell>
          <cell r="FM86">
            <v>-0.40598940849300003</v>
          </cell>
          <cell r="FN86">
            <v>-0.41088348627100002</v>
          </cell>
          <cell r="FO86">
            <v>-0.41000729799300001</v>
          </cell>
          <cell r="FP86">
            <v>-0.41955292224899998</v>
          </cell>
          <cell r="FQ86">
            <v>-0.41774663329099998</v>
          </cell>
          <cell r="FR86">
            <v>-0.415125072002</v>
          </cell>
          <cell r="FS86">
            <v>-0.42162466049199998</v>
          </cell>
          <cell r="FT86">
            <v>-0.42579418420800003</v>
          </cell>
          <cell r="FU86">
            <v>-0.417880415916</v>
          </cell>
          <cell r="FV86">
            <v>-0.43383949994999998</v>
          </cell>
          <cell r="FW86">
            <v>-0.42898488044700001</v>
          </cell>
          <cell r="FX86">
            <v>-0.41531956195800002</v>
          </cell>
          <cell r="FY86">
            <v>-0.42710182070699998</v>
          </cell>
          <cell r="FZ86">
            <v>-0.41341984271999999</v>
          </cell>
          <cell r="GA86">
            <v>-0.41463011503199998</v>
          </cell>
          <cell r="GB86">
            <v>-0.42656379938099998</v>
          </cell>
          <cell r="GC86">
            <v>-0.42812323570299998</v>
          </cell>
          <cell r="GD86">
            <v>-0.41500544548000001</v>
          </cell>
          <cell r="GE86">
            <v>-0.42380103468899999</v>
          </cell>
          <cell r="GF86">
            <v>-0.43468940257999999</v>
          </cell>
          <cell r="GG86">
            <v>-0.41844081878700001</v>
          </cell>
          <cell r="GH86">
            <v>-0.44814863800999999</v>
          </cell>
          <cell r="GI86">
            <v>-0.442732542753</v>
          </cell>
          <cell r="GJ86">
            <v>-0.41784578561800001</v>
          </cell>
          <cell r="GK86">
            <v>-0.429528415203</v>
          </cell>
          <cell r="GL86">
            <v>-0.41856229305300002</v>
          </cell>
          <cell r="GM86">
            <v>-0.41086381673799999</v>
          </cell>
          <cell r="GN86">
            <v>-0.42446494102499999</v>
          </cell>
          <cell r="GO86">
            <v>-0.43243718147299998</v>
          </cell>
          <cell r="GP86">
            <v>-0.41287004947700001</v>
          </cell>
          <cell r="GQ86">
            <v>-0.44265037774999999</v>
          </cell>
          <cell r="GR86">
            <v>-0.42917329072999999</v>
          </cell>
          <cell r="GS86">
            <v>-0.42254081368399998</v>
          </cell>
          <cell r="GT86">
            <v>-0.41081896424300002</v>
          </cell>
          <cell r="GU86">
            <v>-0.42938855290400002</v>
          </cell>
          <cell r="GV86">
            <v>-0.431688010693</v>
          </cell>
          <cell r="GW86">
            <v>-0.43369394540799999</v>
          </cell>
          <cell r="GX86">
            <v>-0.43879956006999998</v>
          </cell>
          <cell r="GY86">
            <v>-0.4332934618</v>
          </cell>
          <cell r="GZ86">
            <v>-0.42095994949299997</v>
          </cell>
          <cell r="HA86">
            <v>-0.40429529547699999</v>
          </cell>
          <cell r="HB86">
            <v>-0.42576336860699998</v>
          </cell>
          <cell r="HC86">
            <v>-0.42443329095799998</v>
          </cell>
          <cell r="HD86">
            <v>-0.42295885086099999</v>
          </cell>
          <cell r="HE86">
            <v>-0.40000867843600002</v>
          </cell>
          <cell r="HF86">
            <v>-0.44061738252600002</v>
          </cell>
          <cell r="HG86">
            <v>-0.43103289604200001</v>
          </cell>
          <cell r="HH86">
            <v>-0.408975720406</v>
          </cell>
          <cell r="HI86">
            <v>-0.42443186044699999</v>
          </cell>
          <cell r="HJ86">
            <v>-0.42382711172100002</v>
          </cell>
          <cell r="HK86">
            <v>-0.42430135607699998</v>
          </cell>
          <cell r="HL86">
            <v>-0.432613313198</v>
          </cell>
          <cell r="HM86">
            <v>-0.42133811116199998</v>
          </cell>
          <cell r="HN86">
            <v>-0.42570558190300001</v>
          </cell>
          <cell r="HO86">
            <v>-0.41453790664700002</v>
          </cell>
          <cell r="HP86">
            <v>-0.44124206900599999</v>
          </cell>
          <cell r="HQ86">
            <v>-0.42321199178699997</v>
          </cell>
          <cell r="HR86">
            <v>-0.40989887714399997</v>
          </cell>
          <cell r="HS86">
            <v>-0.44020611047699998</v>
          </cell>
          <cell r="HT86">
            <v>-0.42033401131600001</v>
          </cell>
          <cell r="HU86">
            <v>-0.43135926127399998</v>
          </cell>
          <cell r="HV86">
            <v>-0.41672581434200001</v>
          </cell>
          <cell r="HW86">
            <v>-0.43444019556000002</v>
          </cell>
          <cell r="HX86">
            <v>-0.415737628937</v>
          </cell>
          <cell r="HY86">
            <v>-0.416851580143</v>
          </cell>
          <cell r="HZ86">
            <v>-0.42716246843299999</v>
          </cell>
          <cell r="IA86">
            <v>-0.42546480894099997</v>
          </cell>
          <cell r="IB86">
            <v>-0.42139589786499998</v>
          </cell>
          <cell r="IC86">
            <v>-0.41303235292399998</v>
          </cell>
          <cell r="ID86">
            <v>-0.42001679539699999</v>
          </cell>
          <cell r="IE86">
            <v>-0.42463827133199999</v>
          </cell>
          <cell r="IF86">
            <v>-0.41428813338300002</v>
          </cell>
          <cell r="IG86">
            <v>-0.42959982156799997</v>
          </cell>
          <cell r="IH86">
            <v>-0.42384752631200001</v>
          </cell>
          <cell r="II86">
            <v>-0.407740056515</v>
          </cell>
          <cell r="IJ86">
            <v>-0.45157378912000001</v>
          </cell>
          <cell r="IK86">
            <v>-0.41285374760600002</v>
          </cell>
          <cell r="IL86">
            <v>-0.426969349384</v>
          </cell>
          <cell r="IM86">
            <v>-0.40868782997100001</v>
          </cell>
          <cell r="IN86">
            <v>-0.42940205335600001</v>
          </cell>
          <cell r="IO86">
            <v>-0.41688412427900001</v>
          </cell>
          <cell r="IP86">
            <v>-0.43019187450399998</v>
          </cell>
          <cell r="IQ86">
            <v>-0.44300836324699999</v>
          </cell>
          <cell r="IR86">
            <v>-0.40492278337499998</v>
          </cell>
          <cell r="IS86">
            <v>2.32407879084E-2</v>
          </cell>
          <cell r="IT86">
            <v>-17.422937393200002</v>
          </cell>
        </row>
        <row r="87">
          <cell r="A87" t="str">
            <v>SNP_P_4327484_T11C_promoter_ethA</v>
          </cell>
          <cell r="B87">
            <v>0.228070139885</v>
          </cell>
          <cell r="C87">
            <v>0.24153637886000001</v>
          </cell>
          <cell r="D87">
            <v>0.26358574628800002</v>
          </cell>
          <cell r="E87">
            <v>0.26871532201800002</v>
          </cell>
          <cell r="F87">
            <v>0.232051610947</v>
          </cell>
          <cell r="G87">
            <v>0.25266134738899998</v>
          </cell>
          <cell r="H87">
            <v>0.25193798542000001</v>
          </cell>
          <cell r="I87">
            <v>0.24523741006899999</v>
          </cell>
          <cell r="J87">
            <v>0.24257111549400001</v>
          </cell>
          <cell r="K87">
            <v>0.24321228265799999</v>
          </cell>
          <cell r="L87">
            <v>0.25762563943900002</v>
          </cell>
          <cell r="M87">
            <v>0.238012194633</v>
          </cell>
          <cell r="N87">
            <v>0.25460386276199998</v>
          </cell>
          <cell r="O87">
            <v>0.250939965248</v>
          </cell>
          <cell r="P87">
            <v>0.24795866012600001</v>
          </cell>
          <cell r="Q87">
            <v>0.23719394207</v>
          </cell>
          <cell r="R87">
            <v>0.244009673595</v>
          </cell>
          <cell r="S87">
            <v>0.254479467869</v>
          </cell>
          <cell r="T87">
            <v>0.25604629516600003</v>
          </cell>
          <cell r="U87">
            <v>0.24869757890700001</v>
          </cell>
          <cell r="V87">
            <v>0.22493618726699999</v>
          </cell>
          <cell r="W87">
            <v>0.25394833087899998</v>
          </cell>
          <cell r="X87">
            <v>0.22170680761299999</v>
          </cell>
          <cell r="Y87">
            <v>0.22883266210600001</v>
          </cell>
          <cell r="Z87">
            <v>0.223421275616</v>
          </cell>
          <cell r="AA87">
            <v>0.232379078865</v>
          </cell>
          <cell r="AB87">
            <v>0.23598819971099999</v>
          </cell>
          <cell r="AC87">
            <v>0.223309576511</v>
          </cell>
          <cell r="AD87">
            <v>0.23720782995199999</v>
          </cell>
          <cell r="AE87">
            <v>0.23322838544800001</v>
          </cell>
          <cell r="AF87">
            <v>0.24182623624800001</v>
          </cell>
          <cell r="AG87">
            <v>0.24462407827400001</v>
          </cell>
          <cell r="AH87">
            <v>0.232533276081</v>
          </cell>
          <cell r="AI87">
            <v>0.23137402534500001</v>
          </cell>
          <cell r="AJ87">
            <v>0.223901391029</v>
          </cell>
          <cell r="AK87">
            <v>0.22326415777200001</v>
          </cell>
          <cell r="AL87">
            <v>0.23029512166999999</v>
          </cell>
          <cell r="AM87">
            <v>0.21826237440099999</v>
          </cell>
          <cell r="AN87">
            <v>0.22942608594899999</v>
          </cell>
          <cell r="AO87">
            <v>0.22919428348500001</v>
          </cell>
          <cell r="AP87">
            <v>0.217250347137</v>
          </cell>
          <cell r="AQ87">
            <v>0.23479813337300001</v>
          </cell>
          <cell r="AR87">
            <v>0.21498274803199999</v>
          </cell>
          <cell r="AS87">
            <v>0.22784620523499999</v>
          </cell>
          <cell r="AT87">
            <v>0.233298122883</v>
          </cell>
          <cell r="AU87">
            <v>0.23586773872399999</v>
          </cell>
          <cell r="AV87">
            <v>0.23216408491099999</v>
          </cell>
          <cell r="AW87">
            <v>0.22272187471400001</v>
          </cell>
          <cell r="AX87">
            <v>0.23286145925499999</v>
          </cell>
          <cell r="AY87">
            <v>0.218540608883</v>
          </cell>
          <cell r="AZ87">
            <v>0.222460269928</v>
          </cell>
          <cell r="BA87">
            <v>0.23271268606199999</v>
          </cell>
          <cell r="BB87">
            <v>0.22165101766600001</v>
          </cell>
          <cell r="BC87">
            <v>0.230858266354</v>
          </cell>
          <cell r="BD87">
            <v>0.22508585452999999</v>
          </cell>
          <cell r="BE87">
            <v>0.226617574692</v>
          </cell>
          <cell r="BF87">
            <v>0.232508778572</v>
          </cell>
          <cell r="BG87">
            <v>0.24536508321799999</v>
          </cell>
          <cell r="BH87">
            <v>0.24432110786399999</v>
          </cell>
          <cell r="BI87">
            <v>0.24856334924699999</v>
          </cell>
          <cell r="BJ87">
            <v>0.23897296190299999</v>
          </cell>
          <cell r="BK87">
            <v>0.23500823974599999</v>
          </cell>
          <cell r="BL87">
            <v>0.25534927844999999</v>
          </cell>
          <cell r="BM87">
            <v>0.23052424192400001</v>
          </cell>
          <cell r="BN87">
            <v>0.23411476612099999</v>
          </cell>
          <cell r="BO87">
            <v>0.24366468191099999</v>
          </cell>
          <cell r="BP87">
            <v>0.236410140991</v>
          </cell>
          <cell r="BQ87">
            <v>0.24870461225500001</v>
          </cell>
          <cell r="BR87">
            <v>0.24835371971100001</v>
          </cell>
          <cell r="BS87">
            <v>0.22905856370899999</v>
          </cell>
          <cell r="BT87">
            <v>0.230955302715</v>
          </cell>
          <cell r="BU87">
            <v>0.23826748132700001</v>
          </cell>
          <cell r="BV87">
            <v>0.24408411979700001</v>
          </cell>
          <cell r="BW87">
            <v>0.24516892433199999</v>
          </cell>
          <cell r="BX87">
            <v>0.24919289350500001</v>
          </cell>
          <cell r="BY87">
            <v>0.23510831594500001</v>
          </cell>
          <cell r="BZ87">
            <v>0.22689086198799999</v>
          </cell>
          <cell r="CA87">
            <v>0.21733933687199999</v>
          </cell>
          <cell r="CB87">
            <v>0.23717260360699999</v>
          </cell>
          <cell r="CC87">
            <v>0.23074650764499999</v>
          </cell>
          <cell r="CD87">
            <v>0.247818887234</v>
          </cell>
          <cell r="CE87">
            <v>0.231876075268</v>
          </cell>
          <cell r="CF87">
            <v>0.24659675359700001</v>
          </cell>
          <cell r="CG87">
            <v>0.226006686687</v>
          </cell>
          <cell r="CH87">
            <v>0.2314042449</v>
          </cell>
          <cell r="CI87">
            <v>0.24245953559899999</v>
          </cell>
          <cell r="CJ87">
            <v>0.22989624738700001</v>
          </cell>
          <cell r="CK87">
            <v>0.237543165684</v>
          </cell>
          <cell r="CL87">
            <v>0.244412899017</v>
          </cell>
          <cell r="CM87">
            <v>0.234853923321</v>
          </cell>
          <cell r="CN87">
            <v>0.245332062244</v>
          </cell>
          <cell r="CO87">
            <v>0.24410516023600001</v>
          </cell>
          <cell r="CP87">
            <v>0.24973344802899999</v>
          </cell>
          <cell r="CQ87">
            <v>0.24040812253999999</v>
          </cell>
          <cell r="CR87">
            <v>0.24859231710400001</v>
          </cell>
          <cell r="CS87">
            <v>0.234043955803</v>
          </cell>
          <cell r="CT87">
            <v>0.23665326833700001</v>
          </cell>
          <cell r="CU87">
            <v>0.25467646121999998</v>
          </cell>
          <cell r="CV87">
            <v>0.235995829105</v>
          </cell>
          <cell r="CW87">
            <v>0.235991537571</v>
          </cell>
          <cell r="CX87">
            <v>0.24314987659500001</v>
          </cell>
          <cell r="CY87">
            <v>0.237505912781</v>
          </cell>
          <cell r="CZ87">
            <v>0.246556639671</v>
          </cell>
          <cell r="DA87">
            <v>0.24090439081199999</v>
          </cell>
          <cell r="DB87">
            <v>0.25465953350100001</v>
          </cell>
          <cell r="DC87">
            <v>0.22686642408400001</v>
          </cell>
          <cell r="DD87">
            <v>0.22890508174900001</v>
          </cell>
          <cell r="DE87">
            <v>0.23535853624299999</v>
          </cell>
          <cell r="DF87">
            <v>0.25182127952599997</v>
          </cell>
          <cell r="DG87">
            <v>0.229726612568</v>
          </cell>
          <cell r="DH87">
            <v>0.23775309324300001</v>
          </cell>
          <cell r="DI87">
            <v>0.24286472797399999</v>
          </cell>
          <cell r="DJ87">
            <v>0.23695647716500001</v>
          </cell>
          <cell r="DK87">
            <v>0.24948501586899999</v>
          </cell>
          <cell r="DL87">
            <v>0.26275134086599999</v>
          </cell>
          <cell r="DM87">
            <v>0.24212312698399999</v>
          </cell>
          <cell r="DN87">
            <v>0.23587560653699999</v>
          </cell>
          <cell r="DO87">
            <v>0.241606473923</v>
          </cell>
          <cell r="DP87">
            <v>0.23786348104499999</v>
          </cell>
          <cell r="DQ87">
            <v>0.25233030319200001</v>
          </cell>
          <cell r="DR87">
            <v>0.24141776561700001</v>
          </cell>
          <cell r="DS87">
            <v>0.241686582565</v>
          </cell>
          <cell r="DT87">
            <v>0.23815238475799999</v>
          </cell>
          <cell r="DU87">
            <v>0.24329012632399999</v>
          </cell>
          <cell r="DV87">
            <v>0.24072641134299999</v>
          </cell>
          <cell r="DW87">
            <v>0.25414073467300002</v>
          </cell>
          <cell r="DX87">
            <v>0.243085443974</v>
          </cell>
          <cell r="DY87">
            <v>0.25110620260200001</v>
          </cell>
          <cell r="DZ87">
            <v>0.24959319829900001</v>
          </cell>
          <cell r="EA87">
            <v>0.23431986570400001</v>
          </cell>
          <cell r="EB87">
            <v>0.24449419975299999</v>
          </cell>
          <cell r="EC87">
            <v>0.233563184738</v>
          </cell>
          <cell r="ED87">
            <v>0.24583029746999999</v>
          </cell>
          <cell r="EE87">
            <v>0.24561339616799999</v>
          </cell>
          <cell r="EF87">
            <v>0.23444879055000001</v>
          </cell>
          <cell r="EG87">
            <v>0.24495434761000001</v>
          </cell>
          <cell r="EH87">
            <v>0.231241464615</v>
          </cell>
          <cell r="EI87">
            <v>0.241699397564</v>
          </cell>
          <cell r="EJ87">
            <v>0.24820244312299999</v>
          </cell>
          <cell r="EK87">
            <v>0.25749456882499999</v>
          </cell>
          <cell r="EL87">
            <v>0.245684564114</v>
          </cell>
          <cell r="EM87">
            <v>0.25034862756699999</v>
          </cell>
          <cell r="EN87">
            <v>0.21295458078400001</v>
          </cell>
          <cell r="EO87">
            <v>0.213039398193</v>
          </cell>
          <cell r="EP87">
            <v>0.219330132008</v>
          </cell>
          <cell r="EQ87">
            <v>0.226620793343</v>
          </cell>
          <cell r="ER87">
            <v>0.21075618267099999</v>
          </cell>
          <cell r="ES87">
            <v>0.216793179512</v>
          </cell>
          <cell r="ET87">
            <v>0.217257320881</v>
          </cell>
          <cell r="EU87">
            <v>0.21290290355700001</v>
          </cell>
          <cell r="EV87">
            <v>0.216920852661</v>
          </cell>
          <cell r="EW87">
            <v>0.22444313764599999</v>
          </cell>
          <cell r="EX87">
            <v>0.22574120759999999</v>
          </cell>
          <cell r="EY87">
            <v>0.229337096214</v>
          </cell>
          <cell r="EZ87">
            <v>0.226330518723</v>
          </cell>
          <cell r="FA87">
            <v>0.23158043622999999</v>
          </cell>
          <cell r="FB87">
            <v>0.21887487173100001</v>
          </cell>
          <cell r="FC87">
            <v>0.221256315708</v>
          </cell>
          <cell r="FD87">
            <v>0.23001670837400001</v>
          </cell>
          <cell r="FE87">
            <v>0.22022831440000001</v>
          </cell>
          <cell r="FF87">
            <v>0.221448779106</v>
          </cell>
          <cell r="FG87">
            <v>0.216203510761</v>
          </cell>
          <cell r="FH87">
            <v>0.23134666681300001</v>
          </cell>
          <cell r="FI87">
            <v>0.22258204221700001</v>
          </cell>
          <cell r="FJ87">
            <v>0.22023564577099999</v>
          </cell>
          <cell r="FK87">
            <v>0.22191423177700001</v>
          </cell>
          <cell r="FL87">
            <v>0.236837923527</v>
          </cell>
          <cell r="FM87">
            <v>0.23099005222300001</v>
          </cell>
          <cell r="FN87">
            <v>0.221723973751</v>
          </cell>
          <cell r="FO87">
            <v>0.217845737934</v>
          </cell>
          <cell r="FP87">
            <v>0.20249694585799999</v>
          </cell>
          <cell r="FQ87">
            <v>0.21705543994900001</v>
          </cell>
          <cell r="FR87">
            <v>0.21956866979600001</v>
          </cell>
          <cell r="FS87">
            <v>0.23405206203500001</v>
          </cell>
          <cell r="FT87">
            <v>0.214678227901</v>
          </cell>
          <cell r="FU87">
            <v>0.20225250720999999</v>
          </cell>
          <cell r="FV87">
            <v>0.21437126398100001</v>
          </cell>
          <cell r="FW87">
            <v>0.20349812507600001</v>
          </cell>
          <cell r="FX87">
            <v>0.216761767864</v>
          </cell>
          <cell r="FY87">
            <v>0.22459149360700001</v>
          </cell>
          <cell r="FZ87">
            <v>0.225984692574</v>
          </cell>
          <cell r="GA87">
            <v>0.22647637128799999</v>
          </cell>
          <cell r="GB87">
            <v>0.22488951683</v>
          </cell>
          <cell r="GC87">
            <v>0.21673202514600001</v>
          </cell>
          <cell r="GD87">
            <v>0.22773480415299999</v>
          </cell>
          <cell r="GE87">
            <v>0.22324013710000001</v>
          </cell>
          <cell r="GF87">
            <v>0.226359903812</v>
          </cell>
          <cell r="GG87">
            <v>0.21344500780100001</v>
          </cell>
          <cell r="GH87">
            <v>0.21604681014999999</v>
          </cell>
          <cell r="GI87">
            <v>0.21783059835400001</v>
          </cell>
          <cell r="GJ87">
            <v>0.22522157430600001</v>
          </cell>
          <cell r="GK87">
            <v>0.22424274683000001</v>
          </cell>
          <cell r="GL87">
            <v>0.22033476829500001</v>
          </cell>
          <cell r="GM87">
            <v>0.21721184253699999</v>
          </cell>
          <cell r="GN87">
            <v>0.22064691782000001</v>
          </cell>
          <cell r="GO87">
            <v>0.19947052001999999</v>
          </cell>
          <cell r="GP87">
            <v>0.203718483448</v>
          </cell>
          <cell r="GQ87">
            <v>0.21357500553100001</v>
          </cell>
          <cell r="GR87">
            <v>0.219033539295</v>
          </cell>
          <cell r="GS87">
            <v>0.204883396626</v>
          </cell>
          <cell r="GT87">
            <v>0.220698833466</v>
          </cell>
          <cell r="GU87">
            <v>0.21646821498900001</v>
          </cell>
          <cell r="GV87">
            <v>0.23336511850399999</v>
          </cell>
          <cell r="GW87">
            <v>0.21684217452999999</v>
          </cell>
          <cell r="GX87">
            <v>0.21799618005800001</v>
          </cell>
          <cell r="GY87">
            <v>0.21011072397200001</v>
          </cell>
          <cell r="GZ87">
            <v>0.20699226856200001</v>
          </cell>
          <cell r="HA87">
            <v>0.216961801052</v>
          </cell>
          <cell r="HB87">
            <v>0.225696980953</v>
          </cell>
          <cell r="HC87">
            <v>0.22696512937499999</v>
          </cell>
          <cell r="HD87">
            <v>0.21091055870100001</v>
          </cell>
          <cell r="HE87">
            <v>0.21306037902800001</v>
          </cell>
          <cell r="HF87">
            <v>0.23233813047400001</v>
          </cell>
          <cell r="HG87">
            <v>0.21586012840300001</v>
          </cell>
          <cell r="HH87">
            <v>0.244946599007</v>
          </cell>
          <cell r="HI87">
            <v>0.22939622402199999</v>
          </cell>
          <cell r="HJ87">
            <v>0.23208206892</v>
          </cell>
          <cell r="HK87">
            <v>0.23068970441799999</v>
          </cell>
          <cell r="HL87">
            <v>0.22282052040100001</v>
          </cell>
          <cell r="HM87">
            <v>0.23096716404000001</v>
          </cell>
          <cell r="HN87">
            <v>0.23754423856699999</v>
          </cell>
          <cell r="HO87">
            <v>0.22285139560700001</v>
          </cell>
          <cell r="HP87">
            <v>0.22682422399499999</v>
          </cell>
          <cell r="HQ87">
            <v>0.23925006389600001</v>
          </cell>
          <cell r="HR87">
            <v>0.23437464237200001</v>
          </cell>
          <cell r="HS87">
            <v>0.237156689167</v>
          </cell>
          <cell r="HT87">
            <v>0.21150904893899999</v>
          </cell>
          <cell r="HU87">
            <v>0.21863687038400001</v>
          </cell>
          <cell r="HV87">
            <v>0.216408908367</v>
          </cell>
          <cell r="HW87">
            <v>0.21661281585700001</v>
          </cell>
          <cell r="HX87">
            <v>0.21343493461599999</v>
          </cell>
          <cell r="HY87">
            <v>0.21577596664400001</v>
          </cell>
          <cell r="HZ87">
            <v>0.218603253365</v>
          </cell>
          <cell r="IA87">
            <v>0.22022753953900001</v>
          </cell>
          <cell r="IB87">
            <v>0.20889228582399999</v>
          </cell>
          <cell r="IC87">
            <v>0.18961441516899999</v>
          </cell>
          <cell r="ID87">
            <v>0.20223468542100001</v>
          </cell>
          <cell r="IE87">
            <v>0.20878356695200001</v>
          </cell>
          <cell r="IF87">
            <v>0.20436608791399999</v>
          </cell>
          <cell r="IG87">
            <v>0.20223969221099999</v>
          </cell>
          <cell r="IH87">
            <v>0.206431746483</v>
          </cell>
          <cell r="II87">
            <v>0.217531919479</v>
          </cell>
          <cell r="IJ87">
            <v>0.19783645868300001</v>
          </cell>
          <cell r="IK87">
            <v>0.21422374248500001</v>
          </cell>
          <cell r="IL87">
            <v>0.219211816788</v>
          </cell>
          <cell r="IM87">
            <v>0.22516667842900001</v>
          </cell>
          <cell r="IN87">
            <v>0.22288876771900001</v>
          </cell>
          <cell r="IO87">
            <v>0.22944182157500001</v>
          </cell>
          <cell r="IP87">
            <v>0.21400880813600001</v>
          </cell>
          <cell r="IQ87">
            <v>0.241771697998</v>
          </cell>
          <cell r="IR87">
            <v>0.23059938848</v>
          </cell>
          <cell r="IS87">
            <v>1.39687247574E-2</v>
          </cell>
          <cell r="IT87">
            <v>16.508262634299999</v>
          </cell>
        </row>
        <row r="88">
          <cell r="A88" t="str">
            <v>DEL_CF_4326771_d703A_235_ethA</v>
          </cell>
          <cell r="B88">
            <v>-0.35345089435600002</v>
          </cell>
          <cell r="C88">
            <v>-0.34916678071000001</v>
          </cell>
          <cell r="D88">
            <v>-0.34672793746000002</v>
          </cell>
          <cell r="E88">
            <v>-0.36913445591900002</v>
          </cell>
          <cell r="F88">
            <v>-0.36273205280300003</v>
          </cell>
          <cell r="G88">
            <v>-0.37904545664799999</v>
          </cell>
          <cell r="H88">
            <v>-0.362973749638</v>
          </cell>
          <cell r="I88">
            <v>-0.36397624015800001</v>
          </cell>
          <cell r="J88">
            <v>-0.38565722107900002</v>
          </cell>
          <cell r="K88">
            <v>-0.37950015068100001</v>
          </cell>
          <cell r="L88">
            <v>-0.37104582786599999</v>
          </cell>
          <cell r="M88">
            <v>-0.37762129306800002</v>
          </cell>
          <cell r="N88">
            <v>-0.37354391813299997</v>
          </cell>
          <cell r="O88">
            <v>-0.35962677001999999</v>
          </cell>
          <cell r="P88">
            <v>-0.37013015151000001</v>
          </cell>
          <cell r="Q88">
            <v>-0.38776597380599997</v>
          </cell>
          <cell r="R88">
            <v>-0.39283454418199998</v>
          </cell>
          <cell r="S88">
            <v>-0.37283334136000001</v>
          </cell>
          <cell r="T88">
            <v>-0.35872209072099998</v>
          </cell>
          <cell r="U88">
            <v>-0.38243365287800002</v>
          </cell>
          <cell r="V88">
            <v>-0.385420084</v>
          </cell>
          <cell r="W88">
            <v>-0.38550135493299997</v>
          </cell>
          <cell r="X88">
            <v>-0.40675890445700003</v>
          </cell>
          <cell r="Y88">
            <v>-0.38373577594800001</v>
          </cell>
          <cell r="Z88">
            <v>-0.39835435152100002</v>
          </cell>
          <cell r="AA88">
            <v>-0.38922125101100002</v>
          </cell>
          <cell r="AB88">
            <v>-0.389613896608</v>
          </cell>
          <cell r="AC88">
            <v>-0.40206843614600002</v>
          </cell>
          <cell r="AD88">
            <v>-0.40253564715399998</v>
          </cell>
          <cell r="AE88">
            <v>-0.41747426986699998</v>
          </cell>
          <cell r="AF88">
            <v>-0.39975777268399998</v>
          </cell>
          <cell r="AG88">
            <v>-0.41011106967900002</v>
          </cell>
          <cell r="AH88">
            <v>-0.410577476025</v>
          </cell>
          <cell r="AI88">
            <v>-0.40342298150099998</v>
          </cell>
          <cell r="AJ88">
            <v>-0.39562207460400001</v>
          </cell>
          <cell r="AK88">
            <v>-0.40617913007700002</v>
          </cell>
          <cell r="AL88">
            <v>-0.41646850109099998</v>
          </cell>
          <cell r="AM88">
            <v>-0.37714457511900001</v>
          </cell>
          <cell r="AN88">
            <v>-0.39538702368700002</v>
          </cell>
          <cell r="AO88">
            <v>-0.39652901887899999</v>
          </cell>
          <cell r="AP88">
            <v>-0.40913254022599999</v>
          </cell>
          <cell r="AQ88">
            <v>-0.42037340998599998</v>
          </cell>
          <cell r="AR88">
            <v>-0.40889114141499999</v>
          </cell>
          <cell r="AS88">
            <v>-0.40395402908299999</v>
          </cell>
          <cell r="AT88">
            <v>-0.39701676368700001</v>
          </cell>
          <cell r="AU88">
            <v>-0.42940193414700001</v>
          </cell>
          <cell r="AV88">
            <v>-0.40309855341900003</v>
          </cell>
          <cell r="AW88">
            <v>-0.40729039907499998</v>
          </cell>
          <cell r="AX88">
            <v>-0.40648591518400001</v>
          </cell>
          <cell r="AY88">
            <v>-0.413478195667</v>
          </cell>
          <cell r="AZ88">
            <v>-0.40177619457199998</v>
          </cell>
          <cell r="BA88">
            <v>-0.41736194491400003</v>
          </cell>
          <cell r="BB88">
            <v>-0.40938174724600002</v>
          </cell>
          <cell r="BC88">
            <v>-0.40770986676199999</v>
          </cell>
          <cell r="BD88">
            <v>-0.41304028034200002</v>
          </cell>
          <cell r="BE88">
            <v>-0.40816417336499999</v>
          </cell>
          <cell r="BF88">
            <v>-0.41856545209899998</v>
          </cell>
          <cell r="BG88">
            <v>-0.39575123786900002</v>
          </cell>
          <cell r="BH88">
            <v>-0.41447359323499999</v>
          </cell>
          <cell r="BI88">
            <v>-0.42561757564500002</v>
          </cell>
          <cell r="BJ88">
            <v>-0.41811236739199997</v>
          </cell>
          <cell r="BK88">
            <v>-0.408269703388</v>
          </cell>
          <cell r="BL88">
            <v>-0.41736340522799997</v>
          </cell>
          <cell r="BM88">
            <v>-0.405311107635</v>
          </cell>
          <cell r="BN88">
            <v>-0.43968090415</v>
          </cell>
          <cell r="BO88">
            <v>-0.417961239815</v>
          </cell>
          <cell r="BP88">
            <v>-0.42139327526100001</v>
          </cell>
          <cell r="BQ88">
            <v>-0.39929905533799998</v>
          </cell>
          <cell r="BR88">
            <v>-0.42990386486100002</v>
          </cell>
          <cell r="BS88">
            <v>-0.41968023777000002</v>
          </cell>
          <cell r="BT88">
            <v>-0.42022317647899998</v>
          </cell>
          <cell r="BU88">
            <v>-0.43953377008400002</v>
          </cell>
          <cell r="BV88">
            <v>-0.42755869030999999</v>
          </cell>
          <cell r="BW88">
            <v>-0.41422396898300001</v>
          </cell>
          <cell r="BX88">
            <v>-0.43100541830099998</v>
          </cell>
          <cell r="BY88">
            <v>-0.42604595422699998</v>
          </cell>
          <cell r="BZ88">
            <v>-0.42442145943600001</v>
          </cell>
          <cell r="CA88">
            <v>-0.42533636093100002</v>
          </cell>
          <cell r="CB88">
            <v>-0.43452060222599997</v>
          </cell>
          <cell r="CC88">
            <v>-0.438164502382</v>
          </cell>
          <cell r="CD88">
            <v>-0.42372232675600002</v>
          </cell>
          <cell r="CE88">
            <v>-0.43147271871600001</v>
          </cell>
          <cell r="CF88">
            <v>-0.43612766265899999</v>
          </cell>
          <cell r="CG88">
            <v>-0.41328638792</v>
          </cell>
          <cell r="CH88">
            <v>-0.43106472492199999</v>
          </cell>
          <cell r="CI88">
            <v>-0.43526208400700001</v>
          </cell>
          <cell r="CJ88">
            <v>-0.42522880434999999</v>
          </cell>
          <cell r="CK88">
            <v>-0.43770444393199998</v>
          </cell>
          <cell r="CL88">
            <v>-0.445440381765</v>
          </cell>
          <cell r="CM88">
            <v>-0.40934383869199997</v>
          </cell>
          <cell r="CN88">
            <v>-0.42745167017000002</v>
          </cell>
          <cell r="CO88">
            <v>-0.43645584583300001</v>
          </cell>
          <cell r="CP88">
            <v>-0.43504655361200001</v>
          </cell>
          <cell r="CQ88">
            <v>-0.42255377769500002</v>
          </cell>
          <cell r="CR88">
            <v>-0.43683937192</v>
          </cell>
          <cell r="CS88">
            <v>-0.43651515245400002</v>
          </cell>
          <cell r="CT88">
            <v>-0.43440860509899998</v>
          </cell>
          <cell r="CU88">
            <v>-0.41813266277299999</v>
          </cell>
          <cell r="CV88">
            <v>-0.41676187515300001</v>
          </cell>
          <cell r="CW88">
            <v>-0.43542793393099999</v>
          </cell>
          <cell r="CX88">
            <v>-0.43431043624900001</v>
          </cell>
          <cell r="CY88">
            <v>-0.43605190515499997</v>
          </cell>
          <cell r="CZ88">
            <v>-0.43200924992599998</v>
          </cell>
          <cell r="DA88">
            <v>-0.43244647979700002</v>
          </cell>
          <cell r="DB88">
            <v>-0.426131844521</v>
          </cell>
          <cell r="DC88">
            <v>-0.44210913777400002</v>
          </cell>
          <cell r="DD88">
            <v>-0.459639132023</v>
          </cell>
          <cell r="DE88">
            <v>-0.44210022687900002</v>
          </cell>
          <cell r="DF88">
            <v>-0.42278844118100001</v>
          </cell>
          <cell r="DG88">
            <v>-0.42096638679499998</v>
          </cell>
          <cell r="DH88">
            <v>-0.44726005196599999</v>
          </cell>
          <cell r="DI88">
            <v>-0.45372059941300003</v>
          </cell>
          <cell r="DJ88">
            <v>-0.44071972370099999</v>
          </cell>
          <cell r="DK88">
            <v>-0.428342431784</v>
          </cell>
          <cell r="DL88">
            <v>-0.42463120818099997</v>
          </cell>
          <cell r="DM88">
            <v>-0.42361587286000002</v>
          </cell>
          <cell r="DN88">
            <v>-0.43686997890500001</v>
          </cell>
          <cell r="DO88">
            <v>-0.41265726089499999</v>
          </cell>
          <cell r="DP88">
            <v>-0.42470335960400002</v>
          </cell>
          <cell r="DQ88">
            <v>-0.43387037515600002</v>
          </cell>
          <cell r="DR88">
            <v>-0.435630172491</v>
          </cell>
          <cell r="DS88">
            <v>-0.42940121889100002</v>
          </cell>
          <cell r="DT88">
            <v>-0.43467420339599999</v>
          </cell>
          <cell r="DU88">
            <v>-0.43473494052900002</v>
          </cell>
          <cell r="DV88">
            <v>-0.45063218474400002</v>
          </cell>
          <cell r="DW88">
            <v>-0.44123721122699999</v>
          </cell>
          <cell r="DX88">
            <v>-0.41935268044500001</v>
          </cell>
          <cell r="DY88">
            <v>-0.43748924136200001</v>
          </cell>
          <cell r="DZ88">
            <v>-0.435602426529</v>
          </cell>
          <cell r="EA88">
            <v>-0.436889708042</v>
          </cell>
          <cell r="EB88">
            <v>-0.430973500013</v>
          </cell>
          <cell r="EC88">
            <v>-0.44586989283599998</v>
          </cell>
          <cell r="ED88">
            <v>-0.43867719173399999</v>
          </cell>
          <cell r="EE88">
            <v>-0.44687873125100003</v>
          </cell>
          <cell r="EF88">
            <v>-0.44663953781100002</v>
          </cell>
          <cell r="EG88">
            <v>-0.44252675771700001</v>
          </cell>
          <cell r="EH88">
            <v>-0.44849398732200002</v>
          </cell>
          <cell r="EI88">
            <v>-0.42473322153100002</v>
          </cell>
          <cell r="EJ88">
            <v>-0.44358053803399999</v>
          </cell>
          <cell r="EK88">
            <v>-0.43944939971000002</v>
          </cell>
          <cell r="EL88">
            <v>-0.45658731460599999</v>
          </cell>
          <cell r="EM88">
            <v>-0.43910792469999999</v>
          </cell>
          <cell r="EN88">
            <v>-0.45546090602900002</v>
          </cell>
          <cell r="EO88">
            <v>-0.45575368404400002</v>
          </cell>
          <cell r="EP88">
            <v>-0.45994719862900002</v>
          </cell>
          <cell r="EQ88">
            <v>-0.417678385973</v>
          </cell>
          <cell r="ER88">
            <v>-0.44277122616800002</v>
          </cell>
          <cell r="ES88">
            <v>-0.45786523819000002</v>
          </cell>
          <cell r="ET88">
            <v>-0.44942516088500001</v>
          </cell>
          <cell r="EU88">
            <v>-0.45147445797899999</v>
          </cell>
          <cell r="EV88">
            <v>-0.45153647661200003</v>
          </cell>
          <cell r="EW88">
            <v>-0.442294180393</v>
          </cell>
          <cell r="EX88">
            <v>-0.43136683106399998</v>
          </cell>
          <cell r="EY88">
            <v>-0.41999119520200001</v>
          </cell>
          <cell r="EZ88">
            <v>-0.43573015928300002</v>
          </cell>
          <cell r="FA88">
            <v>-0.44919884204900001</v>
          </cell>
          <cell r="FB88">
            <v>-0.452881157398</v>
          </cell>
          <cell r="FC88">
            <v>-0.451002568007</v>
          </cell>
          <cell r="FD88">
            <v>-0.45139434933700001</v>
          </cell>
          <cell r="FE88">
            <v>-0.438731610775</v>
          </cell>
          <cell r="FF88">
            <v>-0.46395576000200001</v>
          </cell>
          <cell r="FG88">
            <v>-0.44534903764700001</v>
          </cell>
          <cell r="FH88">
            <v>-0.44985547661800002</v>
          </cell>
          <cell r="FI88">
            <v>-0.43933910131499998</v>
          </cell>
          <cell r="FJ88">
            <v>-0.45532315969499998</v>
          </cell>
          <cell r="FK88">
            <v>-0.43269383907300002</v>
          </cell>
          <cell r="FL88">
            <v>-0.44645416736600002</v>
          </cell>
          <cell r="FM88">
            <v>-0.431204617023</v>
          </cell>
          <cell r="FN88">
            <v>-0.44061064720199999</v>
          </cell>
          <cell r="FO88">
            <v>-0.44219541549699998</v>
          </cell>
          <cell r="FP88">
            <v>-0.45277690887499999</v>
          </cell>
          <cell r="FQ88">
            <v>-0.44846349954600001</v>
          </cell>
          <cell r="FR88">
            <v>-0.44671833515199999</v>
          </cell>
          <cell r="FS88">
            <v>-0.44976776838299998</v>
          </cell>
          <cell r="FT88">
            <v>-0.45594531297699997</v>
          </cell>
          <cell r="FU88">
            <v>-0.44833922386199998</v>
          </cell>
          <cell r="FV88">
            <v>-0.46374928951299998</v>
          </cell>
          <cell r="FW88">
            <v>-0.46201765537299999</v>
          </cell>
          <cell r="FX88">
            <v>-0.44421958923299998</v>
          </cell>
          <cell r="FY88">
            <v>-0.45428782701499998</v>
          </cell>
          <cell r="FZ88">
            <v>-0.44130414724299999</v>
          </cell>
          <cell r="GA88">
            <v>-0.44377577304799998</v>
          </cell>
          <cell r="GB88">
            <v>-0.45443069934800001</v>
          </cell>
          <cell r="GC88">
            <v>-0.45605650544199999</v>
          </cell>
          <cell r="GD88">
            <v>-0.44125419855100001</v>
          </cell>
          <cell r="GE88">
            <v>-0.44985273480400001</v>
          </cell>
          <cell r="GF88">
            <v>-0.464227229357</v>
          </cell>
          <cell r="GG88">
            <v>-0.449346631765</v>
          </cell>
          <cell r="GH88">
            <v>-0.47791105508800003</v>
          </cell>
          <cell r="GI88">
            <v>-0.47286266088500001</v>
          </cell>
          <cell r="GJ88">
            <v>-0.44708281755399998</v>
          </cell>
          <cell r="GK88">
            <v>-0.45834326744100001</v>
          </cell>
          <cell r="GL88">
            <v>-0.44702410697900002</v>
          </cell>
          <cell r="GM88">
            <v>-0.44174259901000001</v>
          </cell>
          <cell r="GN88">
            <v>-0.45077586174000001</v>
          </cell>
          <cell r="GO88">
            <v>-0.46291968226399999</v>
          </cell>
          <cell r="GP88">
            <v>-0.44251799583399998</v>
          </cell>
          <cell r="GQ88">
            <v>-0.47050493955599998</v>
          </cell>
          <cell r="GR88">
            <v>-0.45606827735900002</v>
          </cell>
          <cell r="GS88">
            <v>-0.452525794506</v>
          </cell>
          <cell r="GT88">
            <v>-0.43981254100799999</v>
          </cell>
          <cell r="GU88">
            <v>-0.46136027574499999</v>
          </cell>
          <cell r="GV88">
            <v>-0.45822727680199998</v>
          </cell>
          <cell r="GW88">
            <v>-0.46246224641799999</v>
          </cell>
          <cell r="GX88">
            <v>-0.465894758701</v>
          </cell>
          <cell r="GY88">
            <v>-0.46533006429700002</v>
          </cell>
          <cell r="GZ88">
            <v>-0.451686024666</v>
          </cell>
          <cell r="HA88">
            <v>-0.43359595537200002</v>
          </cell>
          <cell r="HB88">
            <v>-0.453449904919</v>
          </cell>
          <cell r="HC88">
            <v>-0.45540297031400001</v>
          </cell>
          <cell r="HD88">
            <v>-0.45499745011300002</v>
          </cell>
          <cell r="HE88">
            <v>-0.43034464120900001</v>
          </cell>
          <cell r="HF88">
            <v>-0.46915024518999998</v>
          </cell>
          <cell r="HG88">
            <v>-0.46390634775200001</v>
          </cell>
          <cell r="HH88">
            <v>-0.43364864587800001</v>
          </cell>
          <cell r="HI88">
            <v>-0.45424115657800002</v>
          </cell>
          <cell r="HJ88">
            <v>-0.45285591483100002</v>
          </cell>
          <cell r="HK88">
            <v>-0.45350027084400002</v>
          </cell>
          <cell r="HL88">
            <v>-0.463888883591</v>
          </cell>
          <cell r="HM88">
            <v>-0.45350638032000001</v>
          </cell>
          <cell r="HN88">
            <v>-0.45684409141499999</v>
          </cell>
          <cell r="HO88">
            <v>-0.446508497</v>
          </cell>
          <cell r="HP88">
            <v>-0.47205585241300002</v>
          </cell>
          <cell r="HQ88">
            <v>-0.45033907890300001</v>
          </cell>
          <cell r="HR88">
            <v>-0.44054317474400001</v>
          </cell>
          <cell r="HS88">
            <v>-0.470958352089</v>
          </cell>
          <cell r="HT88">
            <v>-0.45377916097600002</v>
          </cell>
          <cell r="HU88">
            <v>-0.46089577674900001</v>
          </cell>
          <cell r="HV88">
            <v>-0.45040464401199998</v>
          </cell>
          <cell r="HW88">
            <v>-0.46756336092900003</v>
          </cell>
          <cell r="HX88">
            <v>-0.44793015718500001</v>
          </cell>
          <cell r="HY88">
            <v>-0.45078852772700001</v>
          </cell>
          <cell r="HZ88">
            <v>-0.45766201615300001</v>
          </cell>
          <cell r="IA88">
            <v>-0.45301687717400002</v>
          </cell>
          <cell r="IB88">
            <v>-0.45411151647600001</v>
          </cell>
          <cell r="IC88">
            <v>-0.44266051054</v>
          </cell>
          <cell r="ID88">
            <v>-0.445970892906</v>
          </cell>
          <cell r="IE88">
            <v>-0.45327517390299998</v>
          </cell>
          <cell r="IF88">
            <v>-0.443527132273</v>
          </cell>
          <cell r="IG88">
            <v>-0.45860740542400003</v>
          </cell>
          <cell r="IH88">
            <v>-0.45410114526700002</v>
          </cell>
          <cell r="II88">
            <v>-0.43453651666600002</v>
          </cell>
          <cell r="IJ88">
            <v>-0.48177942633600002</v>
          </cell>
          <cell r="IK88">
            <v>-0.44055622816099999</v>
          </cell>
          <cell r="IL88">
            <v>-0.453306555748</v>
          </cell>
          <cell r="IM88">
            <v>-0.43562507629399999</v>
          </cell>
          <cell r="IN88">
            <v>-0.45906332135200001</v>
          </cell>
          <cell r="IO88">
            <v>-0.44688221812200002</v>
          </cell>
          <cell r="IP88">
            <v>-0.46187514066699997</v>
          </cell>
          <cell r="IQ88">
            <v>-0.46869501471500002</v>
          </cell>
          <cell r="IR88">
            <v>-0.43088632822</v>
          </cell>
          <cell r="IS88">
            <v>2.6894677430399999E-2</v>
          </cell>
          <cell r="IT88">
            <v>-16.021249771099999</v>
          </cell>
        </row>
        <row r="89">
          <cell r="A89" t="str">
            <v>SNP_CN_4326858_G616C_Q206E_ethA</v>
          </cell>
          <cell r="B89">
            <v>0.23615252971600001</v>
          </cell>
          <cell r="C89">
            <v>0.241914272308</v>
          </cell>
          <cell r="D89">
            <v>0.26014995574999999</v>
          </cell>
          <cell r="E89">
            <v>0.27039849758099999</v>
          </cell>
          <cell r="F89">
            <v>0.25085729360600001</v>
          </cell>
          <cell r="G89">
            <v>0.27987873554199999</v>
          </cell>
          <cell r="H89">
            <v>0.279958963394</v>
          </cell>
          <cell r="I89">
            <v>0.27047836780500001</v>
          </cell>
          <cell r="J89">
            <v>0.26566642522799999</v>
          </cell>
          <cell r="K89">
            <v>0.28470200300199999</v>
          </cell>
          <cell r="L89">
            <v>0.29764330387100002</v>
          </cell>
          <cell r="M89">
            <v>0.27572244405700003</v>
          </cell>
          <cell r="N89">
            <v>0.29229801893200003</v>
          </cell>
          <cell r="O89">
            <v>0.28874123096499998</v>
          </cell>
          <cell r="P89">
            <v>0.29176777601199999</v>
          </cell>
          <cell r="Q89">
            <v>0.27511024475099999</v>
          </cell>
          <cell r="R89">
            <v>0.28533095121399998</v>
          </cell>
          <cell r="S89">
            <v>0.30011713504800003</v>
          </cell>
          <cell r="T89">
            <v>0.302382707596</v>
          </cell>
          <cell r="U89">
            <v>0.29631900787400001</v>
          </cell>
          <cell r="V89">
            <v>0.27940386533700001</v>
          </cell>
          <cell r="W89">
            <v>0.32227629423100002</v>
          </cell>
          <cell r="X89">
            <v>0.285458862782</v>
          </cell>
          <cell r="Y89">
            <v>0.306458950043</v>
          </cell>
          <cell r="Z89">
            <v>0.30645471811300001</v>
          </cell>
          <cell r="AA89">
            <v>0.31681454181699997</v>
          </cell>
          <cell r="AB89">
            <v>0.31195747852299999</v>
          </cell>
          <cell r="AC89">
            <v>0.300640821457</v>
          </cell>
          <cell r="AD89">
            <v>0.31185120344200001</v>
          </cell>
          <cell r="AE89">
            <v>0.30774396657899999</v>
          </cell>
          <cell r="AF89">
            <v>0.31574863195399999</v>
          </cell>
          <cell r="AG89">
            <v>0.32287371158599998</v>
          </cell>
          <cell r="AH89">
            <v>0.312274158001</v>
          </cell>
          <cell r="AI89">
            <v>0.30701196193699998</v>
          </cell>
          <cell r="AJ89">
            <v>0.30612081289300003</v>
          </cell>
          <cell r="AK89">
            <v>0.304391801357</v>
          </cell>
          <cell r="AL89">
            <v>0.31239205598800002</v>
          </cell>
          <cell r="AM89">
            <v>0.30125731229800001</v>
          </cell>
          <cell r="AN89">
            <v>0.31013149023100001</v>
          </cell>
          <cell r="AO89">
            <v>0.320202350616</v>
          </cell>
          <cell r="AP89">
            <v>0.30346596241000001</v>
          </cell>
          <cell r="AQ89">
            <v>0.32274264097200001</v>
          </cell>
          <cell r="AR89">
            <v>0.29735070467000002</v>
          </cell>
          <cell r="AS89">
            <v>0.31730371713599997</v>
          </cell>
          <cell r="AT89">
            <v>0.32540047168699998</v>
          </cell>
          <cell r="AU89">
            <v>0.32238227129000002</v>
          </cell>
          <cell r="AV89">
            <v>0.31521308422099997</v>
          </cell>
          <cell r="AW89">
            <v>0.307168900967</v>
          </cell>
          <cell r="AX89">
            <v>0.32235252857199997</v>
          </cell>
          <cell r="AY89">
            <v>0.30382841825500001</v>
          </cell>
          <cell r="AZ89">
            <v>0.30491030216199999</v>
          </cell>
          <cell r="BA89">
            <v>0.32043337822000001</v>
          </cell>
          <cell r="BB89">
            <v>0.30747050046899999</v>
          </cell>
          <cell r="BC89">
            <v>0.32107692956900002</v>
          </cell>
          <cell r="BD89">
            <v>0.313717007637</v>
          </cell>
          <cell r="BE89">
            <v>0.31284505128899998</v>
          </cell>
          <cell r="BF89">
            <v>0.32400995492899998</v>
          </cell>
          <cell r="BG89">
            <v>0.330137491226</v>
          </cell>
          <cell r="BH89">
            <v>0.32188975810999998</v>
          </cell>
          <cell r="BI89">
            <v>0.32765406370200001</v>
          </cell>
          <cell r="BJ89">
            <v>0.31469196081200002</v>
          </cell>
          <cell r="BK89">
            <v>0.313960850239</v>
          </cell>
          <cell r="BL89">
            <v>0.34308922290799998</v>
          </cell>
          <cell r="BM89">
            <v>0.31715536117600002</v>
          </cell>
          <cell r="BN89">
            <v>0.31927263736700001</v>
          </cell>
          <cell r="BO89">
            <v>0.33155709505100001</v>
          </cell>
          <cell r="BP89">
            <v>0.32131069898600001</v>
          </cell>
          <cell r="BQ89">
            <v>0.35540801286700002</v>
          </cell>
          <cell r="BR89">
            <v>0.33839660882900002</v>
          </cell>
          <cell r="BS89">
            <v>0.31575083732600001</v>
          </cell>
          <cell r="BT89">
            <v>0.31576853990600001</v>
          </cell>
          <cell r="BU89">
            <v>0.31719660759000001</v>
          </cell>
          <cell r="BV89">
            <v>0.32811087369899999</v>
          </cell>
          <cell r="BW89">
            <v>0.328786969185</v>
          </cell>
          <cell r="BX89">
            <v>0.33434516191500002</v>
          </cell>
          <cell r="BY89">
            <v>0.32062476873399998</v>
          </cell>
          <cell r="BZ89">
            <v>0.30778801441199999</v>
          </cell>
          <cell r="CA89">
            <v>0.294263124466</v>
          </cell>
          <cell r="CB89">
            <v>0.32050889730499998</v>
          </cell>
          <cell r="CC89">
            <v>0.313074111938</v>
          </cell>
          <cell r="CD89">
            <v>0.33397489786099999</v>
          </cell>
          <cell r="CE89">
            <v>0.31532442569699998</v>
          </cell>
          <cell r="CF89">
            <v>0.33311992883699998</v>
          </cell>
          <cell r="CG89">
            <v>0.314227163792</v>
          </cell>
          <cell r="CH89">
            <v>0.31684476137200002</v>
          </cell>
          <cell r="CI89">
            <v>0.329970121384</v>
          </cell>
          <cell r="CJ89">
            <v>0.31700605154</v>
          </cell>
          <cell r="CK89">
            <v>0.32936167716999998</v>
          </cell>
          <cell r="CL89">
            <v>0.33263486623799998</v>
          </cell>
          <cell r="CM89">
            <v>0.32433235645300001</v>
          </cell>
          <cell r="CN89">
            <v>0.32945132255600001</v>
          </cell>
          <cell r="CO89">
            <v>0.32902121543899998</v>
          </cell>
          <cell r="CP89">
            <v>0.33984833955799998</v>
          </cell>
          <cell r="CQ89">
            <v>0.323996782303</v>
          </cell>
          <cell r="CR89">
            <v>0.33202934265099998</v>
          </cell>
          <cell r="CS89">
            <v>0.31951647996900001</v>
          </cell>
          <cell r="CT89">
            <v>0.325498521328</v>
          </cell>
          <cell r="CU89">
            <v>0.35331386327699998</v>
          </cell>
          <cell r="CV89">
            <v>0.32844662666300001</v>
          </cell>
          <cell r="CW89">
            <v>0.31918966770200002</v>
          </cell>
          <cell r="CX89">
            <v>0.32301771640799998</v>
          </cell>
          <cell r="CY89">
            <v>0.31187635660200003</v>
          </cell>
          <cell r="CZ89">
            <v>0.33007979392999998</v>
          </cell>
          <cell r="DA89">
            <v>0.32245546579399997</v>
          </cell>
          <cell r="DB89">
            <v>0.33751946687700002</v>
          </cell>
          <cell r="DC89">
            <v>0.30675029754599997</v>
          </cell>
          <cell r="DD89">
            <v>0.30559080839199998</v>
          </cell>
          <cell r="DE89">
            <v>0.314903557301</v>
          </cell>
          <cell r="DF89">
            <v>0.340520918369</v>
          </cell>
          <cell r="DG89">
            <v>0.31117415428200002</v>
          </cell>
          <cell r="DH89">
            <v>0.32274979353</v>
          </cell>
          <cell r="DI89">
            <v>0.32545185089099998</v>
          </cell>
          <cell r="DJ89">
            <v>0.31468921899800001</v>
          </cell>
          <cell r="DK89">
            <v>0.33596509695100002</v>
          </cell>
          <cell r="DL89">
            <v>0.35427612066300002</v>
          </cell>
          <cell r="DM89">
            <v>0.33025765419000003</v>
          </cell>
          <cell r="DN89">
            <v>0.319380879402</v>
          </cell>
          <cell r="DO89">
            <v>0.32952082157099999</v>
          </cell>
          <cell r="DP89">
            <v>0.32340347766900002</v>
          </cell>
          <cell r="DQ89">
            <v>0.34218323230699998</v>
          </cell>
          <cell r="DR89">
            <v>0.32884162664400002</v>
          </cell>
          <cell r="DS89">
            <v>0.338849008083</v>
          </cell>
          <cell r="DT89">
            <v>0.33051335811600002</v>
          </cell>
          <cell r="DU89">
            <v>0.32837390899699997</v>
          </cell>
          <cell r="DV89">
            <v>0.31909793615299997</v>
          </cell>
          <cell r="DW89">
            <v>0.340095281601</v>
          </cell>
          <cell r="DX89">
            <v>0.33152073621700001</v>
          </cell>
          <cell r="DY89">
            <v>0.33620923757600002</v>
          </cell>
          <cell r="DZ89">
            <v>0.33502149581899998</v>
          </cell>
          <cell r="EA89">
            <v>0.31890708208099999</v>
          </cell>
          <cell r="EB89">
            <v>0.33140534162500002</v>
          </cell>
          <cell r="EC89">
            <v>0.32138854265200001</v>
          </cell>
          <cell r="ED89">
            <v>0.33532798290299998</v>
          </cell>
          <cell r="EE89">
            <v>0.33079409599300003</v>
          </cell>
          <cell r="EF89">
            <v>0.32062554359399997</v>
          </cell>
          <cell r="EG89">
            <v>0.338718593121</v>
          </cell>
          <cell r="EH89">
            <v>0.31711077690099998</v>
          </cell>
          <cell r="EI89">
            <v>0.33395135402699999</v>
          </cell>
          <cell r="EJ89">
            <v>0.33871591091199998</v>
          </cell>
          <cell r="EK89">
            <v>0.34984743595099999</v>
          </cell>
          <cell r="EL89">
            <v>0.33096134662600002</v>
          </cell>
          <cell r="EM89">
            <v>0.34082096815099999</v>
          </cell>
          <cell r="EN89">
            <v>0.30421406030699999</v>
          </cell>
          <cell r="EO89">
            <v>0.31347990036000001</v>
          </cell>
          <cell r="EP89">
            <v>0.328017294407</v>
          </cell>
          <cell r="EQ89">
            <v>0.348750948906</v>
          </cell>
          <cell r="ER89">
            <v>0.32096797227899998</v>
          </cell>
          <cell r="ES89">
            <v>0.327262878418</v>
          </cell>
          <cell r="ET89">
            <v>0.32758748531300003</v>
          </cell>
          <cell r="EU89">
            <v>0.314978182316</v>
          </cell>
          <cell r="EV89">
            <v>0.32486468553499998</v>
          </cell>
          <cell r="EW89">
            <v>0.33553355932200002</v>
          </cell>
          <cell r="EX89">
            <v>0.345248103142</v>
          </cell>
          <cell r="EY89">
            <v>0.350412428379</v>
          </cell>
          <cell r="EZ89">
            <v>0.34347689151799998</v>
          </cell>
          <cell r="FA89">
            <v>0.34793186187699998</v>
          </cell>
          <cell r="FB89">
            <v>0.33156919479399999</v>
          </cell>
          <cell r="FC89">
            <v>0.33325493335700002</v>
          </cell>
          <cell r="FD89">
            <v>0.34585964679699999</v>
          </cell>
          <cell r="FE89">
            <v>0.33678925037399998</v>
          </cell>
          <cell r="FF89">
            <v>0.32791310548800001</v>
          </cell>
          <cell r="FG89">
            <v>0.32726424932499998</v>
          </cell>
          <cell r="FH89">
            <v>0.35269623994799998</v>
          </cell>
          <cell r="FI89">
            <v>0.33778083324399999</v>
          </cell>
          <cell r="FJ89">
            <v>0.33458894491199997</v>
          </cell>
          <cell r="FK89">
            <v>0.340479850769</v>
          </cell>
          <cell r="FL89">
            <v>0.362037956715</v>
          </cell>
          <cell r="FM89">
            <v>0.35469198226900001</v>
          </cell>
          <cell r="FN89">
            <v>0.33805000782</v>
          </cell>
          <cell r="FO89">
            <v>0.33524781465499998</v>
          </cell>
          <cell r="FP89">
            <v>0.30703604221300002</v>
          </cell>
          <cell r="FQ89">
            <v>0.33337861299499999</v>
          </cell>
          <cell r="FR89">
            <v>0.33730518817900002</v>
          </cell>
          <cell r="FS89">
            <v>0.34962850809099999</v>
          </cell>
          <cell r="FT89">
            <v>0.32381856441500001</v>
          </cell>
          <cell r="FU89">
            <v>0.30558437108999997</v>
          </cell>
          <cell r="FV89">
            <v>0.32403564453099998</v>
          </cell>
          <cell r="FW89">
            <v>0.31014424562499998</v>
          </cell>
          <cell r="FX89">
            <v>0.332652330399</v>
          </cell>
          <cell r="FY89">
            <v>0.34650915861100001</v>
          </cell>
          <cell r="FZ89">
            <v>0.34721618890799999</v>
          </cell>
          <cell r="GA89">
            <v>0.35219407081600002</v>
          </cell>
          <cell r="GB89">
            <v>0.35031759738899998</v>
          </cell>
          <cell r="GC89">
            <v>0.33832246065100002</v>
          </cell>
          <cell r="GD89">
            <v>0.35795217752500003</v>
          </cell>
          <cell r="GE89">
            <v>0.34293121099500001</v>
          </cell>
          <cell r="GF89">
            <v>0.34901422262199999</v>
          </cell>
          <cell r="GG89">
            <v>0.328121483326</v>
          </cell>
          <cell r="GH89">
            <v>0.33311414718600002</v>
          </cell>
          <cell r="GI89">
            <v>0.33206766843800001</v>
          </cell>
          <cell r="GJ89">
            <v>0.342462837696</v>
          </cell>
          <cell r="GK89">
            <v>0.33790254592899999</v>
          </cell>
          <cell r="GL89">
            <v>0.34424751997000003</v>
          </cell>
          <cell r="GM89">
            <v>0.33614152669899999</v>
          </cell>
          <cell r="GN89">
            <v>0.33626884221999997</v>
          </cell>
          <cell r="GO89">
            <v>0.32198029756500002</v>
          </cell>
          <cell r="GP89">
            <v>0.32990270852999998</v>
          </cell>
          <cell r="GQ89">
            <v>0.34384077787400003</v>
          </cell>
          <cell r="GR89">
            <v>0.35472452640500002</v>
          </cell>
          <cell r="GS89">
            <v>0.33037757873500001</v>
          </cell>
          <cell r="GT89">
            <v>0.34259617328600001</v>
          </cell>
          <cell r="GU89">
            <v>0.33953559398700001</v>
          </cell>
          <cell r="GV89">
            <v>0.35706114769000002</v>
          </cell>
          <cell r="GW89">
            <v>0.32997280359300002</v>
          </cell>
          <cell r="GX89">
            <v>0.33362531662</v>
          </cell>
          <cell r="GY89">
            <v>0.31746679544400003</v>
          </cell>
          <cell r="GZ89">
            <v>0.31637793779399997</v>
          </cell>
          <cell r="HA89">
            <v>0.34112745523499999</v>
          </cell>
          <cell r="HB89">
            <v>0.34801447391500001</v>
          </cell>
          <cell r="HC89">
            <v>0.34886503219600001</v>
          </cell>
          <cell r="HD89">
            <v>0.32684689760199997</v>
          </cell>
          <cell r="HE89">
            <v>0.33011722564700002</v>
          </cell>
          <cell r="HF89">
            <v>0.35485720634500001</v>
          </cell>
          <cell r="HG89">
            <v>0.33406448364300001</v>
          </cell>
          <cell r="HH89">
            <v>0.370058894157</v>
          </cell>
          <cell r="HI89">
            <v>0.34653049707400002</v>
          </cell>
          <cell r="HJ89">
            <v>0.351265907288</v>
          </cell>
          <cell r="HK89">
            <v>0.34988790750499998</v>
          </cell>
          <cell r="HL89">
            <v>0.33423346281100003</v>
          </cell>
          <cell r="HM89">
            <v>0.348144054413</v>
          </cell>
          <cell r="HN89">
            <v>0.35743153095199998</v>
          </cell>
          <cell r="HO89">
            <v>0.32299828529399999</v>
          </cell>
          <cell r="HP89">
            <v>0.324491977692</v>
          </cell>
          <cell r="HQ89">
            <v>0.345714986324</v>
          </cell>
          <cell r="HR89">
            <v>0.346782922745</v>
          </cell>
          <cell r="HS89">
            <v>0.34959197044399998</v>
          </cell>
          <cell r="HT89">
            <v>0.31820482015599999</v>
          </cell>
          <cell r="HU89">
            <v>0.33428502082799999</v>
          </cell>
          <cell r="HV89">
            <v>0.32948768138899998</v>
          </cell>
          <cell r="HW89">
            <v>0.325606226921</v>
          </cell>
          <cell r="HX89">
            <v>0.32577317953099999</v>
          </cell>
          <cell r="HY89">
            <v>0.33060491085100002</v>
          </cell>
          <cell r="HZ89">
            <v>0.33635336160700002</v>
          </cell>
          <cell r="IA89">
            <v>0.33717584610000001</v>
          </cell>
          <cell r="IB89">
            <v>0.326893508434</v>
          </cell>
          <cell r="IC89">
            <v>0.31344294548000001</v>
          </cell>
          <cell r="ID89">
            <v>0.336318135262</v>
          </cell>
          <cell r="IE89">
            <v>0.33875137567500002</v>
          </cell>
          <cell r="IF89">
            <v>0.33584684133499998</v>
          </cell>
          <cell r="IG89">
            <v>0.324655056</v>
          </cell>
          <cell r="IH89">
            <v>0.333499908447</v>
          </cell>
          <cell r="II89">
            <v>0.35664761066400003</v>
          </cell>
          <cell r="IJ89">
            <v>0.319860696793</v>
          </cell>
          <cell r="IK89">
            <v>0.34308350086200001</v>
          </cell>
          <cell r="IL89">
            <v>0.344220757484</v>
          </cell>
          <cell r="IM89">
            <v>0.35298407077799998</v>
          </cell>
          <cell r="IN89">
            <v>0.34493929147699998</v>
          </cell>
          <cell r="IO89">
            <v>0.35308921337100002</v>
          </cell>
          <cell r="IP89">
            <v>0.32000088691700002</v>
          </cell>
          <cell r="IQ89">
            <v>0.36296200752300001</v>
          </cell>
          <cell r="IR89">
            <v>0.324831783772</v>
          </cell>
          <cell r="IS89">
            <v>2.0825419575E-2</v>
          </cell>
          <cell r="IT89">
            <v>15.5978507996</v>
          </cell>
        </row>
        <row r="90">
          <cell r="A90" t="str">
            <v>SNP_P_4327480_A7G_promoter_ethA</v>
          </cell>
          <cell r="B90">
            <v>-0.32300645112999998</v>
          </cell>
          <cell r="C90">
            <v>-0.31745627522499997</v>
          </cell>
          <cell r="D90">
            <v>-0.315210938454</v>
          </cell>
          <cell r="E90">
            <v>-0.33791059255599998</v>
          </cell>
          <cell r="F90">
            <v>-0.32990682125100002</v>
          </cell>
          <cell r="G90">
            <v>-0.347017735243</v>
          </cell>
          <cell r="H90">
            <v>-0.33192968368499998</v>
          </cell>
          <cell r="I90">
            <v>-0.33240234851799999</v>
          </cell>
          <cell r="J90">
            <v>-0.353402644396</v>
          </cell>
          <cell r="K90">
            <v>-0.35145252942999999</v>
          </cell>
          <cell r="L90">
            <v>-0.34515872597699998</v>
          </cell>
          <cell r="M90">
            <v>-0.35081532597499998</v>
          </cell>
          <cell r="N90">
            <v>-0.34735971689200001</v>
          </cell>
          <cell r="O90">
            <v>-0.33453446626700001</v>
          </cell>
          <cell r="P90">
            <v>-0.34505406022099999</v>
          </cell>
          <cell r="Q90">
            <v>-0.35978263616599998</v>
          </cell>
          <cell r="R90">
            <v>-0.36596217751499999</v>
          </cell>
          <cell r="S90">
            <v>-0.34871989488600003</v>
          </cell>
          <cell r="T90">
            <v>-0.33465600013699998</v>
          </cell>
          <cell r="U90">
            <v>-0.357784748077</v>
          </cell>
          <cell r="V90">
            <v>-0.355050504208</v>
          </cell>
          <cell r="W90">
            <v>-0.35864350199700001</v>
          </cell>
          <cell r="X90">
            <v>-0.37630632519700002</v>
          </cell>
          <cell r="Y90">
            <v>-0.35551947355300001</v>
          </cell>
          <cell r="Z90">
            <v>-0.36665517091799998</v>
          </cell>
          <cell r="AA90">
            <v>-0.35831558704400002</v>
          </cell>
          <cell r="AB90">
            <v>-0.36112800240499998</v>
          </cell>
          <cell r="AC90">
            <v>-0.36762928962699998</v>
          </cell>
          <cell r="AD90">
            <v>-0.37029653787599998</v>
          </cell>
          <cell r="AE90">
            <v>-0.38350868225099999</v>
          </cell>
          <cell r="AF90">
            <v>-0.369336307049</v>
          </cell>
          <cell r="AG90">
            <v>-0.37890416383699999</v>
          </cell>
          <cell r="AH90">
            <v>-0.38170200586300002</v>
          </cell>
          <cell r="AI90">
            <v>-0.37165778875400002</v>
          </cell>
          <cell r="AJ90">
            <v>-0.36655634641599999</v>
          </cell>
          <cell r="AK90">
            <v>-0.37580105662300001</v>
          </cell>
          <cell r="AL90">
            <v>-0.38696485757799998</v>
          </cell>
          <cell r="AM90">
            <v>-0.34823748469400001</v>
          </cell>
          <cell r="AN90">
            <v>-0.36722418665899997</v>
          </cell>
          <cell r="AO90">
            <v>-0.36551627516700003</v>
          </cell>
          <cell r="AP90">
            <v>-0.37637215852700001</v>
          </cell>
          <cell r="AQ90">
            <v>-0.38766616582899999</v>
          </cell>
          <cell r="AR90">
            <v>-0.373488157988</v>
          </cell>
          <cell r="AS90">
            <v>-0.36921006441100002</v>
          </cell>
          <cell r="AT90">
            <v>-0.362699747086</v>
          </cell>
          <cell r="AU90">
            <v>-0.39526146650299998</v>
          </cell>
          <cell r="AV90">
            <v>-0.37213942408599998</v>
          </cell>
          <cell r="AW90">
            <v>-0.37216794490799998</v>
          </cell>
          <cell r="AX90">
            <v>-0.37309789657600001</v>
          </cell>
          <cell r="AY90">
            <v>-0.37713170051599998</v>
          </cell>
          <cell r="AZ90">
            <v>-0.36630949378</v>
          </cell>
          <cell r="BA90">
            <v>-0.380619704723</v>
          </cell>
          <cell r="BB90">
            <v>-0.37107941508300002</v>
          </cell>
          <cell r="BC90">
            <v>-0.37188392877600002</v>
          </cell>
          <cell r="BD90">
            <v>-0.37627142667800001</v>
          </cell>
          <cell r="BE90">
            <v>-0.37131938338300002</v>
          </cell>
          <cell r="BF90">
            <v>-0.381421804428</v>
          </cell>
          <cell r="BG90">
            <v>-0.360762178898</v>
          </cell>
          <cell r="BH90">
            <v>-0.377034187317</v>
          </cell>
          <cell r="BI90">
            <v>-0.38903808593799999</v>
          </cell>
          <cell r="BJ90">
            <v>-0.38307586312300002</v>
          </cell>
          <cell r="BK90">
            <v>-0.370596915483</v>
          </cell>
          <cell r="BL90">
            <v>-0.38315927982300002</v>
          </cell>
          <cell r="BM90">
            <v>-0.37006145715700001</v>
          </cell>
          <cell r="BN90">
            <v>-0.404700398445</v>
          </cell>
          <cell r="BO90">
            <v>-0.38374310731900002</v>
          </cell>
          <cell r="BP90">
            <v>-0.38199967145899999</v>
          </cell>
          <cell r="BQ90">
            <v>-0.365177243948</v>
          </cell>
          <cell r="BR90">
            <v>-0.39450103044500001</v>
          </cell>
          <cell r="BS90">
            <v>-0.38324373960500002</v>
          </cell>
          <cell r="BT90">
            <v>-0.38463062048000002</v>
          </cell>
          <cell r="BU90">
            <v>-0.40054780244799998</v>
          </cell>
          <cell r="BV90">
            <v>-0.38727939128900002</v>
          </cell>
          <cell r="BW90">
            <v>-0.37971496582000003</v>
          </cell>
          <cell r="BX90">
            <v>-0.39283096790299998</v>
          </cell>
          <cell r="BY90">
            <v>-0.38348188996299998</v>
          </cell>
          <cell r="BZ90">
            <v>-0.377940297127</v>
          </cell>
          <cell r="CA90">
            <v>-0.38148763775799999</v>
          </cell>
          <cell r="CB90">
            <v>-0.392618715763</v>
          </cell>
          <cell r="CC90">
            <v>-0.39584934711500003</v>
          </cell>
          <cell r="CD90">
            <v>-0.38617086410500001</v>
          </cell>
          <cell r="CE90">
            <v>-0.388764321804</v>
          </cell>
          <cell r="CF90">
            <v>-0.39716559648499999</v>
          </cell>
          <cell r="CG90">
            <v>-0.372778683901</v>
          </cell>
          <cell r="CH90">
            <v>-0.39000618457800001</v>
          </cell>
          <cell r="CI90">
            <v>-0.396950185299</v>
          </cell>
          <cell r="CJ90">
            <v>-0.38528907298999998</v>
          </cell>
          <cell r="CK90">
            <v>-0.39802941679999998</v>
          </cell>
          <cell r="CL90">
            <v>-0.40686118602799998</v>
          </cell>
          <cell r="CM90">
            <v>-0.37139254808400002</v>
          </cell>
          <cell r="CN90">
            <v>-0.389911055565</v>
          </cell>
          <cell r="CO90">
            <v>-0.39570522308299999</v>
          </cell>
          <cell r="CP90">
            <v>-0.39293456077599997</v>
          </cell>
          <cell r="CQ90">
            <v>-0.38318687677399998</v>
          </cell>
          <cell r="CR90">
            <v>-0.39564633369399999</v>
          </cell>
          <cell r="CS90">
            <v>-0.39493888616599998</v>
          </cell>
          <cell r="CT90">
            <v>-0.39088070392599999</v>
          </cell>
          <cell r="CU90">
            <v>-0.38238137960399998</v>
          </cell>
          <cell r="CV90">
            <v>-0.37774515151999999</v>
          </cell>
          <cell r="CW90">
            <v>-0.39471513032900002</v>
          </cell>
          <cell r="CX90">
            <v>-0.39537835121199999</v>
          </cell>
          <cell r="CY90">
            <v>-0.39989548921599999</v>
          </cell>
          <cell r="CZ90">
            <v>-0.39441806078000002</v>
          </cell>
          <cell r="DA90">
            <v>-0.39492052793499999</v>
          </cell>
          <cell r="DB90">
            <v>-0.39222043752699998</v>
          </cell>
          <cell r="DC90">
            <v>-0.39854013919800002</v>
          </cell>
          <cell r="DD90">
            <v>-0.41755521297499998</v>
          </cell>
          <cell r="DE90">
            <v>-0.40056228637699998</v>
          </cell>
          <cell r="DF90">
            <v>-0.388373523951</v>
          </cell>
          <cell r="DG90">
            <v>-0.38229590654399997</v>
          </cell>
          <cell r="DH90">
            <v>-0.40988600254099999</v>
          </cell>
          <cell r="DI90">
            <v>-0.41388854384399998</v>
          </cell>
          <cell r="DJ90">
            <v>-0.40302327275299998</v>
          </cell>
          <cell r="DK90">
            <v>-0.39136266708400003</v>
          </cell>
          <cell r="DL90">
            <v>-0.39046174287800001</v>
          </cell>
          <cell r="DM90">
            <v>-0.38449215888999999</v>
          </cell>
          <cell r="DN90">
            <v>-0.39485448598900003</v>
          </cell>
          <cell r="DO90">
            <v>-0.37493920326199998</v>
          </cell>
          <cell r="DP90">
            <v>-0.38665002584500002</v>
          </cell>
          <cell r="DQ90">
            <v>-0.39903613924999998</v>
          </cell>
          <cell r="DR90">
            <v>-0.39931088685999999</v>
          </cell>
          <cell r="DS90">
            <v>-0.393869757652</v>
          </cell>
          <cell r="DT90">
            <v>-0.399602949619</v>
          </cell>
          <cell r="DU90">
            <v>-0.399406850338</v>
          </cell>
          <cell r="DV90">
            <v>-0.41552579402899997</v>
          </cell>
          <cell r="DW90">
            <v>-0.40733334422099998</v>
          </cell>
          <cell r="DX90">
            <v>-0.38645151257499999</v>
          </cell>
          <cell r="DY90">
            <v>-0.40410321950900002</v>
          </cell>
          <cell r="DZ90">
            <v>-0.40329736471200001</v>
          </cell>
          <cell r="EA90">
            <v>-0.40093559026699999</v>
          </cell>
          <cell r="EB90">
            <v>-0.395262897015</v>
          </cell>
          <cell r="EC90">
            <v>-0.41323566436800002</v>
          </cell>
          <cell r="ED90">
            <v>-0.40545186400400002</v>
          </cell>
          <cell r="EE90">
            <v>-0.41258886456499999</v>
          </cell>
          <cell r="EF90">
            <v>-0.41242605447800001</v>
          </cell>
          <cell r="EG90">
            <v>-0.41108644008599998</v>
          </cell>
          <cell r="EH90">
            <v>-0.413509994745</v>
          </cell>
          <cell r="EI90">
            <v>-0.39297053217900002</v>
          </cell>
          <cell r="EJ90">
            <v>-0.41097036004100002</v>
          </cell>
          <cell r="EK90">
            <v>-0.40449023246799998</v>
          </cell>
          <cell r="EL90">
            <v>-0.41985309123999998</v>
          </cell>
          <cell r="EM90">
            <v>-0.40455430746100002</v>
          </cell>
          <cell r="EN90">
            <v>-0.41894608736</v>
          </cell>
          <cell r="EO90">
            <v>-0.41961565613700003</v>
          </cell>
          <cell r="EP90">
            <v>-0.42488953471200003</v>
          </cell>
          <cell r="EQ90">
            <v>-0.38810163736300002</v>
          </cell>
          <cell r="ER90">
            <v>-0.40910619497299999</v>
          </cell>
          <cell r="ES90">
            <v>-0.42415463924399999</v>
          </cell>
          <cell r="ET90">
            <v>-0.418674707413</v>
          </cell>
          <cell r="EU90">
            <v>-0.416311144829</v>
          </cell>
          <cell r="EV90">
            <v>-0.41811028122900001</v>
          </cell>
          <cell r="EW90">
            <v>-0.40908247232400002</v>
          </cell>
          <cell r="EX90">
            <v>-0.40027353167500002</v>
          </cell>
          <cell r="EY90">
            <v>-0.39025181531899999</v>
          </cell>
          <cell r="EZ90">
            <v>-0.40172815322900002</v>
          </cell>
          <cell r="FA90">
            <v>-0.41515842080100002</v>
          </cell>
          <cell r="FB90">
            <v>-0.41897749900800002</v>
          </cell>
          <cell r="FC90">
            <v>-0.41668772697399997</v>
          </cell>
          <cell r="FD90">
            <v>-0.41924154758499999</v>
          </cell>
          <cell r="FE90">
            <v>-0.40618485212299998</v>
          </cell>
          <cell r="FF90">
            <v>-0.428647696972</v>
          </cell>
          <cell r="FG90">
            <v>-0.41159099340400002</v>
          </cell>
          <cell r="FH90">
            <v>-0.41862693428999997</v>
          </cell>
          <cell r="FI90">
            <v>-0.40677970647799999</v>
          </cell>
          <cell r="FJ90">
            <v>-0.42216324806200001</v>
          </cell>
          <cell r="FK90">
            <v>-0.40013873577100001</v>
          </cell>
          <cell r="FL90">
            <v>-0.41549694538100002</v>
          </cell>
          <cell r="FM90">
            <v>-0.40256661176699998</v>
          </cell>
          <cell r="FN90">
            <v>-0.40742239355999998</v>
          </cell>
          <cell r="FO90">
            <v>-0.40876746177700002</v>
          </cell>
          <cell r="FP90">
            <v>-0.41691178083399999</v>
          </cell>
          <cell r="FQ90">
            <v>-0.41549715399699999</v>
          </cell>
          <cell r="FR90">
            <v>-0.41165137290999998</v>
          </cell>
          <cell r="FS90">
            <v>-0.41835024952900002</v>
          </cell>
          <cell r="FT90">
            <v>-0.42280519008599998</v>
          </cell>
          <cell r="FU90">
            <v>-0.413155913353</v>
          </cell>
          <cell r="FV90">
            <v>-0.430274158716</v>
          </cell>
          <cell r="FW90">
            <v>-0.42607527971300002</v>
          </cell>
          <cell r="FX90">
            <v>-0.41280710697200002</v>
          </cell>
          <cell r="FY90">
            <v>-0.42356136441199999</v>
          </cell>
          <cell r="FZ90">
            <v>-0.41138619184500003</v>
          </cell>
          <cell r="GA90">
            <v>-0.41288363933599997</v>
          </cell>
          <cell r="GB90">
            <v>-0.42543470859499999</v>
          </cell>
          <cell r="GC90">
            <v>-0.424671888351</v>
          </cell>
          <cell r="GD90">
            <v>-0.41264179348899999</v>
          </cell>
          <cell r="GE90">
            <v>-0.42158666253100002</v>
          </cell>
          <cell r="GF90">
            <v>-0.43330311775199998</v>
          </cell>
          <cell r="GG90">
            <v>-0.41668415069600001</v>
          </cell>
          <cell r="GH90">
            <v>-0.44609335064900002</v>
          </cell>
          <cell r="GI90">
            <v>-0.44110947847400001</v>
          </cell>
          <cell r="GJ90">
            <v>-0.41647636890400003</v>
          </cell>
          <cell r="GK90">
            <v>-0.42657992243800003</v>
          </cell>
          <cell r="GL90">
            <v>-0.41592973470700001</v>
          </cell>
          <cell r="GM90">
            <v>-0.40824663639100001</v>
          </cell>
          <cell r="GN90">
            <v>-0.42163065075900003</v>
          </cell>
          <cell r="GO90">
            <v>-0.428714156151</v>
          </cell>
          <cell r="GP90">
            <v>-0.40789493918399999</v>
          </cell>
          <cell r="GQ90">
            <v>-0.43791911006000001</v>
          </cell>
          <cell r="GR90">
            <v>-0.42376247048400001</v>
          </cell>
          <cell r="GS90">
            <v>-0.41647940874099998</v>
          </cell>
          <cell r="GT90">
            <v>-0.40597543120399998</v>
          </cell>
          <cell r="GU90">
            <v>-0.42400252819099998</v>
          </cell>
          <cell r="GV90">
            <v>-0.42711871862400003</v>
          </cell>
          <cell r="GW90">
            <v>-0.428437232971</v>
          </cell>
          <cell r="GX90">
            <v>-0.43224209546999998</v>
          </cell>
          <cell r="GY90">
            <v>-0.427964508533</v>
          </cell>
          <cell r="GZ90">
            <v>-0.41517332196200002</v>
          </cell>
          <cell r="HA90">
            <v>-0.40023210644700002</v>
          </cell>
          <cell r="HB90">
            <v>-0.42037147283600002</v>
          </cell>
          <cell r="HC90">
            <v>-0.421109318733</v>
          </cell>
          <cell r="HD90">
            <v>-0.41911262273799998</v>
          </cell>
          <cell r="HE90">
            <v>-0.395707011223</v>
          </cell>
          <cell r="HF90">
            <v>-0.43626311421399999</v>
          </cell>
          <cell r="HG90">
            <v>-0.42664706707</v>
          </cell>
          <cell r="HH90">
            <v>-0.40540319681199999</v>
          </cell>
          <cell r="HI90">
            <v>-0.42022442817700001</v>
          </cell>
          <cell r="HJ90">
            <v>-0.42057871818499998</v>
          </cell>
          <cell r="HK90">
            <v>-0.42186540365199998</v>
          </cell>
          <cell r="HL90">
            <v>-0.429777026176</v>
          </cell>
          <cell r="HM90">
            <v>-0.41730844974499998</v>
          </cell>
          <cell r="HN90">
            <v>-0.42291411757500003</v>
          </cell>
          <cell r="HO90">
            <v>-0.41105893254300002</v>
          </cell>
          <cell r="HP90">
            <v>-0.43746501207400001</v>
          </cell>
          <cell r="HQ90">
            <v>-0.420636981726</v>
          </cell>
          <cell r="HR90">
            <v>-0.40745642781300001</v>
          </cell>
          <cell r="HS90">
            <v>-0.43594998121299999</v>
          </cell>
          <cell r="HT90">
            <v>-0.41646751761400003</v>
          </cell>
          <cell r="HU90">
            <v>-0.427618771791</v>
          </cell>
          <cell r="HV90">
            <v>-0.41284704208400003</v>
          </cell>
          <cell r="HW90">
            <v>-0.42881703376800001</v>
          </cell>
          <cell r="HX90">
            <v>-0.410859167576</v>
          </cell>
          <cell r="HY90">
            <v>-0.413089931011</v>
          </cell>
          <cell r="HZ90">
            <v>-0.42216590046899999</v>
          </cell>
          <cell r="IA90">
            <v>-0.41987824439999999</v>
          </cell>
          <cell r="IB90">
            <v>-0.41680455207799999</v>
          </cell>
          <cell r="IC90">
            <v>-0.40888237953200002</v>
          </cell>
          <cell r="ID90">
            <v>-0.41421526670499997</v>
          </cell>
          <cell r="IE90">
            <v>-0.42051729559899997</v>
          </cell>
          <cell r="IF90">
            <v>-0.40851107239700002</v>
          </cell>
          <cell r="IG90">
            <v>-0.42390835285200001</v>
          </cell>
          <cell r="IH90">
            <v>-0.41875392198599998</v>
          </cell>
          <cell r="II90">
            <v>-0.40276592969899999</v>
          </cell>
          <cell r="IJ90">
            <v>-0.44559827446900002</v>
          </cell>
          <cell r="IK90">
            <v>-0.40746372938199998</v>
          </cell>
          <cell r="IL90">
            <v>-0.42250967025800001</v>
          </cell>
          <cell r="IM90">
            <v>-0.40404707193400002</v>
          </cell>
          <cell r="IN90">
            <v>-0.426372081041</v>
          </cell>
          <cell r="IO90">
            <v>-0.41360181570100002</v>
          </cell>
          <cell r="IP90">
            <v>-0.425504207611</v>
          </cell>
          <cell r="IQ90">
            <v>-0.43936923146200002</v>
          </cell>
          <cell r="IR90">
            <v>-0.39666521549200001</v>
          </cell>
          <cell r="IS90">
            <v>2.5899205356800001E-2</v>
          </cell>
          <cell r="IT90">
            <v>-15.3157291412</v>
          </cell>
        </row>
        <row r="91">
          <cell r="A91" t="str">
            <v>SNP_CZ_4326669_G805A_Q269._ethA</v>
          </cell>
          <cell r="B91">
            <v>-0.33263227343599999</v>
          </cell>
          <cell r="C91">
            <v>-0.33080962300299999</v>
          </cell>
          <cell r="D91">
            <v>-0.325673848391</v>
          </cell>
          <cell r="E91">
            <v>-0.34668046236</v>
          </cell>
          <cell r="F91">
            <v>-0.332617729902</v>
          </cell>
          <cell r="G91">
            <v>-0.34857812523800003</v>
          </cell>
          <cell r="H91">
            <v>-0.33326593041399999</v>
          </cell>
          <cell r="I91">
            <v>-0.333520144224</v>
          </cell>
          <cell r="J91">
            <v>-0.35436785221099998</v>
          </cell>
          <cell r="K91">
            <v>-0.34278285503400002</v>
          </cell>
          <cell r="L91">
            <v>-0.33717402815800002</v>
          </cell>
          <cell r="M91">
            <v>-0.34102037549000003</v>
          </cell>
          <cell r="N91">
            <v>-0.33959987759600002</v>
          </cell>
          <cell r="O91">
            <v>-0.32665315270400003</v>
          </cell>
          <cell r="P91">
            <v>-0.33871954679499999</v>
          </cell>
          <cell r="Q91">
            <v>-0.35424867272400001</v>
          </cell>
          <cell r="R91">
            <v>-0.36002820730200003</v>
          </cell>
          <cell r="S91">
            <v>-0.34453269839299999</v>
          </cell>
          <cell r="T91">
            <v>-0.33142942190199998</v>
          </cell>
          <cell r="U91">
            <v>-0.35638725757599998</v>
          </cell>
          <cell r="V91">
            <v>-0.35290437936800001</v>
          </cell>
          <cell r="W91">
            <v>-0.35564678907399999</v>
          </cell>
          <cell r="X91">
            <v>-0.36712276935600002</v>
          </cell>
          <cell r="Y91">
            <v>-0.35154581069899998</v>
          </cell>
          <cell r="Z91">
            <v>-0.36277228593799998</v>
          </cell>
          <cell r="AA91">
            <v>-0.35409861803100001</v>
          </cell>
          <cell r="AB91">
            <v>-0.35820072889299998</v>
          </cell>
          <cell r="AC91">
            <v>-0.36440685391400002</v>
          </cell>
          <cell r="AD91">
            <v>-0.36569041013699999</v>
          </cell>
          <cell r="AE91">
            <v>-0.37707751989400001</v>
          </cell>
          <cell r="AF91">
            <v>-0.36462932825099997</v>
          </cell>
          <cell r="AG91">
            <v>-0.37354642152799999</v>
          </cell>
          <cell r="AH91">
            <v>-0.377623766661</v>
          </cell>
          <cell r="AI91">
            <v>-0.36770659685099999</v>
          </cell>
          <cell r="AJ91">
            <v>-0.36326855421100002</v>
          </cell>
          <cell r="AK91">
            <v>-0.37135010957699999</v>
          </cell>
          <cell r="AL91">
            <v>-0.381003201008</v>
          </cell>
          <cell r="AM91">
            <v>-0.34358474612200002</v>
          </cell>
          <cell r="AN91">
            <v>-0.36239707469900001</v>
          </cell>
          <cell r="AO91">
            <v>-0.36237922310800003</v>
          </cell>
          <cell r="AP91">
            <v>-0.37427693605399998</v>
          </cell>
          <cell r="AQ91">
            <v>-0.38856530189499999</v>
          </cell>
          <cell r="AR91">
            <v>-0.37523910403299998</v>
          </cell>
          <cell r="AS91">
            <v>-0.37034678459199999</v>
          </cell>
          <cell r="AT91">
            <v>-0.36456584930399999</v>
          </cell>
          <cell r="AU91">
            <v>-0.39757943153399999</v>
          </cell>
          <cell r="AV91">
            <v>-0.373974859715</v>
          </cell>
          <cell r="AW91">
            <v>-0.37577182054500002</v>
          </cell>
          <cell r="AX91">
            <v>-0.37670096754999999</v>
          </cell>
          <cell r="AY91">
            <v>-0.382068991661</v>
          </cell>
          <cell r="AZ91">
            <v>-0.371534049511</v>
          </cell>
          <cell r="BA91">
            <v>-0.38629573583600002</v>
          </cell>
          <cell r="BB91">
            <v>-0.37720668315900002</v>
          </cell>
          <cell r="BC91">
            <v>-0.37811130285299999</v>
          </cell>
          <cell r="BD91">
            <v>-0.38209220767000002</v>
          </cell>
          <cell r="BE91">
            <v>-0.37657165527300002</v>
          </cell>
          <cell r="BF91">
            <v>-0.386974394321</v>
          </cell>
          <cell r="BG91">
            <v>-0.364812254906</v>
          </cell>
          <cell r="BH91">
            <v>-0.37988880276699999</v>
          </cell>
          <cell r="BI91">
            <v>-0.390954196453</v>
          </cell>
          <cell r="BJ91">
            <v>-0.38462197780599999</v>
          </cell>
          <cell r="BK91">
            <v>-0.37213927507400002</v>
          </cell>
          <cell r="BL91">
            <v>-0.38659900426900001</v>
          </cell>
          <cell r="BM91">
            <v>-0.37338310480100001</v>
          </cell>
          <cell r="BN91">
            <v>-0.40792152285599997</v>
          </cell>
          <cell r="BO91">
            <v>-0.38720005750699998</v>
          </cell>
          <cell r="BP91">
            <v>-0.38509017229100001</v>
          </cell>
          <cell r="BQ91">
            <v>-0.36652326583900002</v>
          </cell>
          <cell r="BR91">
            <v>-0.39420357346500001</v>
          </cell>
          <cell r="BS91">
            <v>-0.383507847786</v>
          </cell>
          <cell r="BT91">
            <v>-0.38318067789100002</v>
          </cell>
          <cell r="BU91">
            <v>-0.40118479728700002</v>
          </cell>
          <cell r="BV91">
            <v>-0.387336552143</v>
          </cell>
          <cell r="BW91">
            <v>-0.37983256578399999</v>
          </cell>
          <cell r="BX91">
            <v>-0.39325314760199997</v>
          </cell>
          <cell r="BY91">
            <v>-0.38593810796700001</v>
          </cell>
          <cell r="BZ91">
            <v>-0.38148716092099999</v>
          </cell>
          <cell r="CA91">
            <v>-0.38402491807900002</v>
          </cell>
          <cell r="CB91">
            <v>-0.394587218761</v>
          </cell>
          <cell r="CC91">
            <v>-0.39741688966799998</v>
          </cell>
          <cell r="CD91">
            <v>-0.38748157024399998</v>
          </cell>
          <cell r="CE91">
            <v>-0.38949185609800002</v>
          </cell>
          <cell r="CF91">
            <v>-0.39636990428000002</v>
          </cell>
          <cell r="CG91">
            <v>-0.37397846579600003</v>
          </cell>
          <cell r="CH91">
            <v>-0.39198523759800002</v>
          </cell>
          <cell r="CI91">
            <v>-0.398502498865</v>
          </cell>
          <cell r="CJ91">
            <v>-0.38773494958900001</v>
          </cell>
          <cell r="CK91">
            <v>-0.400986731052</v>
          </cell>
          <cell r="CL91">
            <v>-0.40877729654299999</v>
          </cell>
          <cell r="CM91">
            <v>-0.37344366311999999</v>
          </cell>
          <cell r="CN91">
            <v>-0.39444014430000002</v>
          </cell>
          <cell r="CO91">
            <v>-0.40011256933200001</v>
          </cell>
          <cell r="CP91">
            <v>-0.39805865287800002</v>
          </cell>
          <cell r="CQ91">
            <v>-0.38722568750399999</v>
          </cell>
          <cell r="CR91">
            <v>-0.39977791905400001</v>
          </cell>
          <cell r="CS91">
            <v>-0.398747622967</v>
          </cell>
          <cell r="CT91">
            <v>-0.39357161521900003</v>
          </cell>
          <cell r="CU91">
            <v>-0.38520625233700001</v>
          </cell>
          <cell r="CV91">
            <v>-0.379953384399</v>
          </cell>
          <cell r="CW91">
            <v>-0.397468924522</v>
          </cell>
          <cell r="CX91">
            <v>-0.397486805916</v>
          </cell>
          <cell r="CY91">
            <v>-0.403233140707</v>
          </cell>
          <cell r="CZ91">
            <v>-0.39630842208900002</v>
          </cell>
          <cell r="DA91">
            <v>-0.39799347519900002</v>
          </cell>
          <cell r="DB91">
            <v>-0.394873768091</v>
          </cell>
          <cell r="DC91">
            <v>-0.39987838268300002</v>
          </cell>
          <cell r="DD91">
            <v>-0.42023098468800002</v>
          </cell>
          <cell r="DE91">
            <v>-0.40351927280400002</v>
          </cell>
          <cell r="DF91">
            <v>-0.39103916287399998</v>
          </cell>
          <cell r="DG91">
            <v>-0.383451133966</v>
          </cell>
          <cell r="DH91">
            <v>-0.411976158619</v>
          </cell>
          <cell r="DI91">
            <v>-0.41385686397600002</v>
          </cell>
          <cell r="DJ91">
            <v>-0.40314811468099998</v>
          </cell>
          <cell r="DK91">
            <v>-0.39210003614400002</v>
          </cell>
          <cell r="DL91">
            <v>-0.39014339447000002</v>
          </cell>
          <cell r="DM91">
            <v>-0.38530457019800002</v>
          </cell>
          <cell r="DN91">
            <v>-0.39569675922399999</v>
          </cell>
          <cell r="DO91">
            <v>-0.37647432088900001</v>
          </cell>
          <cell r="DP91">
            <v>-0.38753080367999998</v>
          </cell>
          <cell r="DQ91">
            <v>-0.39885944128</v>
          </cell>
          <cell r="DR91">
            <v>-0.39906126260800001</v>
          </cell>
          <cell r="DS91">
            <v>-0.39385527372399998</v>
          </cell>
          <cell r="DT91">
            <v>-0.39947777986499999</v>
          </cell>
          <cell r="DU91">
            <v>-0.39941656589500002</v>
          </cell>
          <cell r="DV91">
            <v>-0.41402196884199999</v>
          </cell>
          <cell r="DW91">
            <v>-0.40776297450100002</v>
          </cell>
          <cell r="DX91">
            <v>-0.38681638240799998</v>
          </cell>
          <cell r="DY91">
            <v>-0.40518134832399999</v>
          </cell>
          <cell r="DZ91">
            <v>-0.40261918306400002</v>
          </cell>
          <cell r="EA91">
            <v>-0.40103033184999998</v>
          </cell>
          <cell r="EB91">
            <v>-0.39583343267400001</v>
          </cell>
          <cell r="EC91">
            <v>-0.41222488880199998</v>
          </cell>
          <cell r="ED91">
            <v>-0.404570579529</v>
          </cell>
          <cell r="EE91">
            <v>-0.41096782684299998</v>
          </cell>
          <cell r="EF91">
            <v>-0.41145327687299998</v>
          </cell>
          <cell r="EG91">
            <v>-0.41024380922300002</v>
          </cell>
          <cell r="EH91">
            <v>-0.41191780567199998</v>
          </cell>
          <cell r="EI91">
            <v>-0.38948422670400001</v>
          </cell>
          <cell r="EJ91">
            <v>-0.409525305033</v>
          </cell>
          <cell r="EK91">
            <v>-0.40317636728299999</v>
          </cell>
          <cell r="EL91">
            <v>-0.41985982656499998</v>
          </cell>
          <cell r="EM91">
            <v>-0.40438315272300002</v>
          </cell>
          <cell r="EN91">
            <v>-0.41636613011399998</v>
          </cell>
          <cell r="EO91">
            <v>-0.417261719704</v>
          </cell>
          <cell r="EP91">
            <v>-0.42429459094999999</v>
          </cell>
          <cell r="EQ91">
            <v>-0.38790202140800001</v>
          </cell>
          <cell r="ER91">
            <v>-0.40836286544799999</v>
          </cell>
          <cell r="ES91">
            <v>-0.42182338237799999</v>
          </cell>
          <cell r="ET91">
            <v>-0.41660511493699998</v>
          </cell>
          <cell r="EU91">
            <v>-0.41318729519800002</v>
          </cell>
          <cell r="EV91">
            <v>-0.414129436016</v>
          </cell>
          <cell r="EW91">
            <v>-0.40622434019999998</v>
          </cell>
          <cell r="EX91">
            <v>-0.39678433537500002</v>
          </cell>
          <cell r="EY91">
            <v>-0.38701179623600002</v>
          </cell>
          <cell r="EZ91">
            <v>-0.39851737022400002</v>
          </cell>
          <cell r="FA91">
            <v>-0.41158750653300002</v>
          </cell>
          <cell r="FB91">
            <v>-0.41486561298399999</v>
          </cell>
          <cell r="FC91">
            <v>-0.41237553954099998</v>
          </cell>
          <cell r="FD91">
            <v>-0.41533857584</v>
          </cell>
          <cell r="FE91">
            <v>-0.40108859539000002</v>
          </cell>
          <cell r="FF91">
            <v>-0.424240499735</v>
          </cell>
          <cell r="FG91">
            <v>-0.40730595588700003</v>
          </cell>
          <cell r="FH91">
            <v>-0.41525882482499998</v>
          </cell>
          <cell r="FI91">
            <v>-0.40403744578400003</v>
          </cell>
          <cell r="FJ91">
            <v>-0.41706559061999998</v>
          </cell>
          <cell r="FK91">
            <v>-0.397046506405</v>
          </cell>
          <cell r="FL91">
            <v>-0.41351938247699999</v>
          </cell>
          <cell r="FM91">
            <v>-0.40142443776100001</v>
          </cell>
          <cell r="FN91">
            <v>-0.40488934516899999</v>
          </cell>
          <cell r="FO91">
            <v>-0.405986964703</v>
          </cell>
          <cell r="FP91">
            <v>-0.41357457637799999</v>
          </cell>
          <cell r="FQ91">
            <v>-0.41222742199899998</v>
          </cell>
          <cell r="FR91">
            <v>-0.40976655483199997</v>
          </cell>
          <cell r="FS91">
            <v>-0.41581374406799998</v>
          </cell>
          <cell r="FT91">
            <v>-0.42015773057900002</v>
          </cell>
          <cell r="FU91">
            <v>-0.41050601005600001</v>
          </cell>
          <cell r="FV91">
            <v>-0.42686271667499998</v>
          </cell>
          <cell r="FW91">
            <v>-0.420661211014</v>
          </cell>
          <cell r="FX91">
            <v>-0.41025984287299999</v>
          </cell>
          <cell r="FY91">
            <v>-0.42241269350100002</v>
          </cell>
          <cell r="FZ91">
            <v>-0.41093492507899998</v>
          </cell>
          <cell r="GA91">
            <v>-0.41140776872599999</v>
          </cell>
          <cell r="GB91">
            <v>-0.42266535759000001</v>
          </cell>
          <cell r="GC91">
            <v>-0.42356902360900001</v>
          </cell>
          <cell r="GD91">
            <v>-0.411514639854</v>
          </cell>
          <cell r="GE91">
            <v>-0.41973191499700002</v>
          </cell>
          <cell r="GF91">
            <v>-0.43174260854699997</v>
          </cell>
          <cell r="GG91">
            <v>-0.41428530216199999</v>
          </cell>
          <cell r="GH91">
            <v>-0.44521135091800002</v>
          </cell>
          <cell r="GI91">
            <v>-0.440145552158</v>
          </cell>
          <cell r="GJ91">
            <v>-0.41514098644300002</v>
          </cell>
          <cell r="GK91">
            <v>-0.42583656311000001</v>
          </cell>
          <cell r="GL91">
            <v>-0.41684663295699997</v>
          </cell>
          <cell r="GM91">
            <v>-0.40858954191199998</v>
          </cell>
          <cell r="GN91">
            <v>-0.42218273878099999</v>
          </cell>
          <cell r="GO91">
            <v>-0.43032664060600001</v>
          </cell>
          <cell r="GP91">
            <v>-0.40895673632599999</v>
          </cell>
          <cell r="GQ91">
            <v>-0.44029402732799999</v>
          </cell>
          <cell r="GR91">
            <v>-0.42728182673499998</v>
          </cell>
          <cell r="GS91">
            <v>-0.42063415050500003</v>
          </cell>
          <cell r="GT91">
            <v>-0.408587694168</v>
          </cell>
          <cell r="GU91">
            <v>-0.42671978473700001</v>
          </cell>
          <cell r="GV91">
            <v>-0.42965281009700002</v>
          </cell>
          <cell r="GW91">
            <v>-0.430754750967</v>
          </cell>
          <cell r="GX91">
            <v>-0.43449467420600002</v>
          </cell>
          <cell r="GY91">
            <v>-0.43008178472500003</v>
          </cell>
          <cell r="GZ91">
            <v>-0.41711270809200002</v>
          </cell>
          <cell r="HA91">
            <v>-0.401852935553</v>
          </cell>
          <cell r="HB91">
            <v>-0.422388672829</v>
          </cell>
          <cell r="HC91">
            <v>-0.42350986599899998</v>
          </cell>
          <cell r="HD91">
            <v>-0.42146599292800002</v>
          </cell>
          <cell r="HE91">
            <v>-0.398533344269</v>
          </cell>
          <cell r="HF91">
            <v>-0.438158869743</v>
          </cell>
          <cell r="HG91">
            <v>-0.42848575115199999</v>
          </cell>
          <cell r="HH91">
            <v>-0.40634912252400002</v>
          </cell>
          <cell r="HI91">
            <v>-0.42187124490700001</v>
          </cell>
          <cell r="HJ91">
            <v>-0.42023330926899999</v>
          </cell>
          <cell r="HK91">
            <v>-0.42179009318400001</v>
          </cell>
          <cell r="HL91">
            <v>-0.42980706691699999</v>
          </cell>
          <cell r="HM91">
            <v>-0.41789716482200001</v>
          </cell>
          <cell r="HN91">
            <v>-0.424530863762</v>
          </cell>
          <cell r="HO91">
            <v>-0.41224735975299998</v>
          </cell>
          <cell r="HP91">
            <v>-0.43974438309699998</v>
          </cell>
          <cell r="HQ91">
            <v>-0.42078390717500003</v>
          </cell>
          <cell r="HR91">
            <v>-0.40793353319199999</v>
          </cell>
          <cell r="HS91">
            <v>-0.43720936775199998</v>
          </cell>
          <cell r="HT91">
            <v>-0.41918021440499997</v>
          </cell>
          <cell r="HU91">
            <v>-0.42964440584199998</v>
          </cell>
          <cell r="HV91">
            <v>-0.415890872478</v>
          </cell>
          <cell r="HW91">
            <v>-0.43205472827000002</v>
          </cell>
          <cell r="HX91">
            <v>-0.414812445641</v>
          </cell>
          <cell r="HY91">
            <v>-0.41595810651800003</v>
          </cell>
          <cell r="HZ91">
            <v>-0.42593497037900002</v>
          </cell>
          <cell r="IA91">
            <v>-0.423383712769</v>
          </cell>
          <cell r="IB91">
            <v>-0.41978681087500003</v>
          </cell>
          <cell r="IC91">
            <v>-0.410430550575</v>
          </cell>
          <cell r="ID91">
            <v>-0.41574066877400001</v>
          </cell>
          <cell r="IE91">
            <v>-0.42128238081899999</v>
          </cell>
          <cell r="IF91">
            <v>-0.41061490774199999</v>
          </cell>
          <cell r="IG91">
            <v>-0.42598888278000002</v>
          </cell>
          <cell r="IH91">
            <v>-0.42069834470700002</v>
          </cell>
          <cell r="II91">
            <v>-0.40501546859699999</v>
          </cell>
          <cell r="IJ91">
            <v>-0.448474645615</v>
          </cell>
          <cell r="IK91">
            <v>-0.41016936302200002</v>
          </cell>
          <cell r="IL91">
            <v>-0.42520511150399998</v>
          </cell>
          <cell r="IM91">
            <v>-0.40804260969200001</v>
          </cell>
          <cell r="IN91">
            <v>-0.43024820089299998</v>
          </cell>
          <cell r="IO91">
            <v>-0.41645950078999999</v>
          </cell>
          <cell r="IP91">
            <v>-0.42970007657999998</v>
          </cell>
          <cell r="IQ91">
            <v>-0.442279458046</v>
          </cell>
          <cell r="IR91">
            <v>-0.39689278602599998</v>
          </cell>
          <cell r="IS91">
            <v>2.6106068864499999E-2</v>
          </cell>
          <cell r="IT91">
            <v>-15.203084945700001</v>
          </cell>
        </row>
        <row r="92">
          <cell r="A92" t="str">
            <v>SNP_CN_4327073_A401G_L134P_ethA</v>
          </cell>
          <cell r="B92">
            <v>-0.329669743776</v>
          </cell>
          <cell r="C92">
            <v>-0.32228463888199999</v>
          </cell>
          <cell r="D92">
            <v>-0.32041910290699999</v>
          </cell>
          <cell r="E92">
            <v>-0.34164574742300002</v>
          </cell>
          <cell r="F92">
            <v>-0.33163487911200001</v>
          </cell>
          <cell r="G92">
            <v>-0.34877085685699999</v>
          </cell>
          <cell r="H92">
            <v>-0.334226757288</v>
          </cell>
          <cell r="I92">
            <v>-0.33355841040599998</v>
          </cell>
          <cell r="J92">
            <v>-0.35572308301900002</v>
          </cell>
          <cell r="K92">
            <v>-0.34494799375500002</v>
          </cell>
          <cell r="L92">
            <v>-0.33872166275999999</v>
          </cell>
          <cell r="M92">
            <v>-0.34469035267800002</v>
          </cell>
          <cell r="N92">
            <v>-0.34183353185699999</v>
          </cell>
          <cell r="O92">
            <v>-0.32846912741700002</v>
          </cell>
          <cell r="P92">
            <v>-0.34118017554300001</v>
          </cell>
          <cell r="Q92">
            <v>-0.35738465189899998</v>
          </cell>
          <cell r="R92">
            <v>-0.36411559581800002</v>
          </cell>
          <cell r="S92">
            <v>-0.34719482064200002</v>
          </cell>
          <cell r="T92">
            <v>-0.333066105843</v>
          </cell>
          <cell r="U92">
            <v>-0.35656303167300002</v>
          </cell>
          <cell r="V92">
            <v>-0.352812290192</v>
          </cell>
          <cell r="W92">
            <v>-0.356459915638</v>
          </cell>
          <cell r="X92">
            <v>-0.37154522538200002</v>
          </cell>
          <cell r="Y92">
            <v>-0.35539874434500002</v>
          </cell>
          <cell r="Z92">
            <v>-0.36620122194299998</v>
          </cell>
          <cell r="AA92">
            <v>-0.35707253217700002</v>
          </cell>
          <cell r="AB92">
            <v>-0.35884973406800003</v>
          </cell>
          <cell r="AC92">
            <v>-0.36482238769500003</v>
          </cell>
          <cell r="AD92">
            <v>-0.36778473854100002</v>
          </cell>
          <cell r="AE92">
            <v>-0.38052749633799998</v>
          </cell>
          <cell r="AF92">
            <v>-0.36728125810599999</v>
          </cell>
          <cell r="AG92">
            <v>-0.37610527872999999</v>
          </cell>
          <cell r="AH92">
            <v>-0.37975573539700003</v>
          </cell>
          <cell r="AI92">
            <v>-0.37102445960000002</v>
          </cell>
          <cell r="AJ92">
            <v>-0.36617717146899997</v>
          </cell>
          <cell r="AK92">
            <v>-0.37389665842100001</v>
          </cell>
          <cell r="AL92">
            <v>-0.38272687792799998</v>
          </cell>
          <cell r="AM92">
            <v>-0.34548509120900001</v>
          </cell>
          <cell r="AN92">
            <v>-0.36430102586699997</v>
          </cell>
          <cell r="AO92">
            <v>-0.36178231239300002</v>
          </cell>
          <cell r="AP92">
            <v>-0.373206377029</v>
          </cell>
          <cell r="AQ92">
            <v>-0.38513651490200002</v>
          </cell>
          <cell r="AR92">
            <v>-0.37056255340599997</v>
          </cell>
          <cell r="AS92">
            <v>-0.366078495979</v>
          </cell>
          <cell r="AT92">
            <v>-0.359693288803</v>
          </cell>
          <cell r="AU92">
            <v>-0.39092060923600003</v>
          </cell>
          <cell r="AV92">
            <v>-0.36812824010799999</v>
          </cell>
          <cell r="AW92">
            <v>-0.37009674310700003</v>
          </cell>
          <cell r="AX92">
            <v>-0.37079232931099998</v>
          </cell>
          <cell r="AY92">
            <v>-0.37533897161500002</v>
          </cell>
          <cell r="AZ92">
            <v>-0.36477392911899997</v>
          </cell>
          <cell r="BA92">
            <v>-0.38152703642800001</v>
          </cell>
          <cell r="BB92">
            <v>-0.37309783697100002</v>
          </cell>
          <cell r="BC92">
            <v>-0.37343090772600002</v>
          </cell>
          <cell r="BD92">
            <v>-0.378144562244</v>
          </cell>
          <cell r="BE92">
            <v>-0.37277472019199998</v>
          </cell>
          <cell r="BF92">
            <v>-0.38307934999499998</v>
          </cell>
          <cell r="BG92">
            <v>-0.36361217498800003</v>
          </cell>
          <cell r="BH92">
            <v>-0.38101297617000002</v>
          </cell>
          <cell r="BI92">
            <v>-0.39263629913300002</v>
          </cell>
          <cell r="BJ92">
            <v>-0.38696745038000002</v>
          </cell>
          <cell r="BK92">
            <v>-0.37436139583599998</v>
          </cell>
          <cell r="BL92">
            <v>-0.38785564899399999</v>
          </cell>
          <cell r="BM92">
            <v>-0.374740660191</v>
          </cell>
          <cell r="BN92">
            <v>-0.40892702341100001</v>
          </cell>
          <cell r="BO92">
            <v>-0.38788408041</v>
          </cell>
          <cell r="BP92">
            <v>-0.38665547967000002</v>
          </cell>
          <cell r="BQ92">
            <v>-0.36905634403199999</v>
          </cell>
          <cell r="BR92">
            <v>-0.39822161197700001</v>
          </cell>
          <cell r="BS92">
            <v>-0.38553607463799999</v>
          </cell>
          <cell r="BT92">
            <v>-0.38505563139900001</v>
          </cell>
          <cell r="BU92">
            <v>-0.40284889936399998</v>
          </cell>
          <cell r="BV92">
            <v>-0.390721619129</v>
          </cell>
          <cell r="BW92">
            <v>-0.38196983933400003</v>
          </cell>
          <cell r="BX92">
            <v>-0.39621263742399998</v>
          </cell>
          <cell r="BY92">
            <v>-0.38637983798999997</v>
          </cell>
          <cell r="BZ92">
            <v>-0.38151785731299998</v>
          </cell>
          <cell r="CA92">
            <v>-0.38347750902200001</v>
          </cell>
          <cell r="CB92">
            <v>-0.39478081464800002</v>
          </cell>
          <cell r="CC92">
            <v>-0.39795589447000002</v>
          </cell>
          <cell r="CD92">
            <v>-0.38715893030199999</v>
          </cell>
          <cell r="CE92">
            <v>-0.39129292964899998</v>
          </cell>
          <cell r="CF92">
            <v>-0.39800202846499999</v>
          </cell>
          <cell r="CG92">
            <v>-0.37534245848699999</v>
          </cell>
          <cell r="CH92">
            <v>-0.39242026209800002</v>
          </cell>
          <cell r="CI92">
            <v>-0.39883649349200001</v>
          </cell>
          <cell r="CJ92">
            <v>-0.38789805769899999</v>
          </cell>
          <cell r="CK92">
            <v>-0.40081602334999999</v>
          </cell>
          <cell r="CL92">
            <v>-0.40956306457500002</v>
          </cell>
          <cell r="CM92">
            <v>-0.37387105822599997</v>
          </cell>
          <cell r="CN92">
            <v>-0.39473143219899998</v>
          </cell>
          <cell r="CO92">
            <v>-0.40085285902000001</v>
          </cell>
          <cell r="CP92">
            <v>-0.39752256870300001</v>
          </cell>
          <cell r="CQ92">
            <v>-0.38689696788799999</v>
          </cell>
          <cell r="CR92">
            <v>-0.40142464637800002</v>
          </cell>
          <cell r="CS92">
            <v>-0.40029561519599999</v>
          </cell>
          <cell r="CT92">
            <v>-0.39677011966699999</v>
          </cell>
          <cell r="CU92">
            <v>-0.38612592220300002</v>
          </cell>
          <cell r="CV92">
            <v>-0.38119131326700001</v>
          </cell>
          <cell r="CW92">
            <v>-0.39790719747499997</v>
          </cell>
          <cell r="CX92">
            <v>-0.397013604641</v>
          </cell>
          <cell r="CY92">
            <v>-0.40236514806700002</v>
          </cell>
          <cell r="CZ92">
            <v>-0.39600890874900002</v>
          </cell>
          <cell r="DA92">
            <v>-0.39803487062499998</v>
          </cell>
          <cell r="DB92">
            <v>-0.39494609832799998</v>
          </cell>
          <cell r="DC92">
            <v>-0.400604784489</v>
          </cell>
          <cell r="DD92">
            <v>-0.41914457082700002</v>
          </cell>
          <cell r="DE92">
            <v>-0.40338164567899998</v>
          </cell>
          <cell r="DF92">
            <v>-0.39067453145999997</v>
          </cell>
          <cell r="DG92">
            <v>-0.38424891233399999</v>
          </cell>
          <cell r="DH92">
            <v>-0.41206017136599998</v>
          </cell>
          <cell r="DI92">
            <v>-0.41560763120700001</v>
          </cell>
          <cell r="DJ92">
            <v>-0.40396195650099997</v>
          </cell>
          <cell r="DK92">
            <v>-0.394046068192</v>
          </cell>
          <cell r="DL92">
            <v>-0.39238351583499997</v>
          </cell>
          <cell r="DM92">
            <v>-0.38605526089699999</v>
          </cell>
          <cell r="DN92">
            <v>-0.39515805244399999</v>
          </cell>
          <cell r="DO92">
            <v>-0.37509828805899997</v>
          </cell>
          <cell r="DP92">
            <v>-0.38756906986200002</v>
          </cell>
          <cell r="DQ92">
            <v>-0.39858767390299998</v>
          </cell>
          <cell r="DR92">
            <v>-0.39894545078299998</v>
          </cell>
          <cell r="DS92">
            <v>-0.39340472221400002</v>
          </cell>
          <cell r="DT92">
            <v>-0.39855778217299997</v>
          </cell>
          <cell r="DU92">
            <v>-0.39941304922100002</v>
          </cell>
          <cell r="DV92">
            <v>-0.41506206989299999</v>
          </cell>
          <cell r="DW92">
            <v>-0.40726989507700001</v>
          </cell>
          <cell r="DX92">
            <v>-0.38733935356100002</v>
          </cell>
          <cell r="DY92">
            <v>-0.40373200178099999</v>
          </cell>
          <cell r="DZ92">
            <v>-0.40284803509700001</v>
          </cell>
          <cell r="EA92">
            <v>-0.40126031637199999</v>
          </cell>
          <cell r="EB92">
            <v>-0.39560264349000002</v>
          </cell>
          <cell r="EC92">
            <v>-0.414019972086</v>
          </cell>
          <cell r="ED92">
            <v>-0.405243456364</v>
          </cell>
          <cell r="EE92">
            <v>-0.41240045428299998</v>
          </cell>
          <cell r="EF92">
            <v>-0.41188514232599999</v>
          </cell>
          <cell r="EG92">
            <v>-0.41010105609899999</v>
          </cell>
          <cell r="EH92">
            <v>-0.413337945938</v>
          </cell>
          <cell r="EI92">
            <v>-0.39167243242299998</v>
          </cell>
          <cell r="EJ92">
            <v>-0.41094973683399999</v>
          </cell>
          <cell r="EK92">
            <v>-0.40477651357700001</v>
          </cell>
          <cell r="EL92">
            <v>-0.42006081342700002</v>
          </cell>
          <cell r="EM92">
            <v>-0.40501520037700001</v>
          </cell>
          <cell r="EN92">
            <v>-0.41986563801799998</v>
          </cell>
          <cell r="EO92">
            <v>-0.42052686214399998</v>
          </cell>
          <cell r="EP92">
            <v>-0.42833894491199997</v>
          </cell>
          <cell r="EQ92">
            <v>-0.38974291086200002</v>
          </cell>
          <cell r="ER92">
            <v>-0.410942286253</v>
          </cell>
          <cell r="ES92">
            <v>-0.42416000366200002</v>
          </cell>
          <cell r="ET92">
            <v>-0.41893506050099999</v>
          </cell>
          <cell r="EU92">
            <v>-0.41657602786999998</v>
          </cell>
          <cell r="EV92">
            <v>-0.41879114508600002</v>
          </cell>
          <cell r="EW92">
            <v>-0.409705042839</v>
          </cell>
          <cell r="EX92">
            <v>-0.40113151073499997</v>
          </cell>
          <cell r="EY92">
            <v>-0.39003139734300002</v>
          </cell>
          <cell r="EZ92">
            <v>-0.40152430534400002</v>
          </cell>
          <cell r="FA92">
            <v>-0.41520997881900001</v>
          </cell>
          <cell r="FB92">
            <v>-0.41853660345100002</v>
          </cell>
          <cell r="FC92">
            <v>-0.41636049747499998</v>
          </cell>
          <cell r="FD92">
            <v>-0.42009541392299998</v>
          </cell>
          <cell r="FE92">
            <v>-0.40615248680100002</v>
          </cell>
          <cell r="FF92">
            <v>-0.43050545454</v>
          </cell>
          <cell r="FG92">
            <v>-0.41210824251200001</v>
          </cell>
          <cell r="FH92">
            <v>-0.419675201178</v>
          </cell>
          <cell r="FI92">
            <v>-0.40768814086900002</v>
          </cell>
          <cell r="FJ92">
            <v>-0.422559857368</v>
          </cell>
          <cell r="FK92">
            <v>-0.40209662914299998</v>
          </cell>
          <cell r="FL92">
            <v>-0.41685268282900001</v>
          </cell>
          <cell r="FM92">
            <v>-0.40554186701799999</v>
          </cell>
          <cell r="FN92">
            <v>-0.408684015274</v>
          </cell>
          <cell r="FO92">
            <v>-0.40968027710900001</v>
          </cell>
          <cell r="FP92">
            <v>-0.41842001676599999</v>
          </cell>
          <cell r="FQ92">
            <v>-0.41706791520100001</v>
          </cell>
          <cell r="FR92">
            <v>-0.413677453995</v>
          </cell>
          <cell r="FS92">
            <v>-0.41959381103499999</v>
          </cell>
          <cell r="FT92">
            <v>-0.42324888706199998</v>
          </cell>
          <cell r="FU92">
            <v>-0.41460579633700001</v>
          </cell>
          <cell r="FV92">
            <v>-0.43142223358199999</v>
          </cell>
          <cell r="FW92">
            <v>-0.42698985338200002</v>
          </cell>
          <cell r="FX92">
            <v>-0.41421717405300001</v>
          </cell>
          <cell r="FY92">
            <v>-0.42670530080800001</v>
          </cell>
          <cell r="FZ92">
            <v>-0.41368639469099999</v>
          </cell>
          <cell r="GA92">
            <v>-0.41544055938699997</v>
          </cell>
          <cell r="GB92">
            <v>-0.427980273962</v>
          </cell>
          <cell r="GC92">
            <v>-0.42766648531000001</v>
          </cell>
          <cell r="GD92">
            <v>-0.41508865356399999</v>
          </cell>
          <cell r="GE92">
            <v>-0.423560529947</v>
          </cell>
          <cell r="GF92">
            <v>-0.43604403734199998</v>
          </cell>
          <cell r="GG92">
            <v>-0.41926604509400001</v>
          </cell>
          <cell r="GH92">
            <v>-0.44822901487400002</v>
          </cell>
          <cell r="GI92">
            <v>-0.44307032227499998</v>
          </cell>
          <cell r="GJ92">
            <v>-0.418326348066</v>
          </cell>
          <cell r="GK92">
            <v>-0.42994022369399998</v>
          </cell>
          <cell r="GL92">
            <v>-0.41923335194599998</v>
          </cell>
          <cell r="GM92">
            <v>-0.41220462322200002</v>
          </cell>
          <cell r="GN92">
            <v>-0.42432200908700002</v>
          </cell>
          <cell r="GO92">
            <v>-0.43297785520600002</v>
          </cell>
          <cell r="GP92">
            <v>-0.41340389847800002</v>
          </cell>
          <cell r="GQ92">
            <v>-0.442516803741</v>
          </cell>
          <cell r="GR92">
            <v>-0.42962676286700002</v>
          </cell>
          <cell r="GS92">
            <v>-0.42248967289900002</v>
          </cell>
          <cell r="GT92">
            <v>-0.41097503900499999</v>
          </cell>
          <cell r="GU92">
            <v>-0.43014249205600003</v>
          </cell>
          <cell r="GV92">
            <v>-0.431905180216</v>
          </cell>
          <cell r="GW92">
            <v>-0.43281799554799999</v>
          </cell>
          <cell r="GX92">
            <v>-0.43848848342899999</v>
          </cell>
          <cell r="GY92">
            <v>-0.434630542994</v>
          </cell>
          <cell r="GZ92">
            <v>-0.42128294706300001</v>
          </cell>
          <cell r="HA92">
            <v>-0.404499769211</v>
          </cell>
          <cell r="HB92">
            <v>-0.425785064697</v>
          </cell>
          <cell r="HC92">
            <v>-0.425062447786</v>
          </cell>
          <cell r="HD92">
            <v>-0.42421644926099999</v>
          </cell>
          <cell r="HE92">
            <v>-0.40072384476700001</v>
          </cell>
          <cell r="HF92">
            <v>-0.440902888775</v>
          </cell>
          <cell r="HG92">
            <v>-0.43165391683600002</v>
          </cell>
          <cell r="HH92">
            <v>-0.41000264882999998</v>
          </cell>
          <cell r="HI92">
            <v>-0.424714297056</v>
          </cell>
          <cell r="HJ92">
            <v>-0.42390894889800002</v>
          </cell>
          <cell r="HK92">
            <v>-0.42517316341400002</v>
          </cell>
          <cell r="HL92">
            <v>-0.43394508957900002</v>
          </cell>
          <cell r="HM92">
            <v>-0.42174294591</v>
          </cell>
          <cell r="HN92">
            <v>-0.42789995670300002</v>
          </cell>
          <cell r="HO92">
            <v>-0.41481035947799999</v>
          </cell>
          <cell r="HP92">
            <v>-0.44075191020999999</v>
          </cell>
          <cell r="HQ92">
            <v>-0.42264610528899998</v>
          </cell>
          <cell r="HR92">
            <v>-0.40928870439499998</v>
          </cell>
          <cell r="HS92">
            <v>-0.43980556726499997</v>
          </cell>
          <cell r="HT92">
            <v>-0.42056599259400002</v>
          </cell>
          <cell r="HU92">
            <v>-0.431656002998</v>
          </cell>
          <cell r="HV92">
            <v>-0.41725653410000002</v>
          </cell>
          <cell r="HW92">
            <v>-0.43378019332899997</v>
          </cell>
          <cell r="HX92">
            <v>-0.41590073704699998</v>
          </cell>
          <cell r="HY92">
            <v>-0.417245000601</v>
          </cell>
          <cell r="HZ92">
            <v>-0.42665696144100002</v>
          </cell>
          <cell r="IA92">
            <v>-0.42512542009400001</v>
          </cell>
          <cell r="IB92">
            <v>-0.421834230423</v>
          </cell>
          <cell r="IC92">
            <v>-0.41349792480499997</v>
          </cell>
          <cell r="ID92">
            <v>-0.41804841160799999</v>
          </cell>
          <cell r="IE92">
            <v>-0.42337179184000001</v>
          </cell>
          <cell r="IF92">
            <v>-0.41229936480500001</v>
          </cell>
          <cell r="IG92">
            <v>-0.42838293313999998</v>
          </cell>
          <cell r="IH92">
            <v>-0.423717677593</v>
          </cell>
          <cell r="II92">
            <v>-0.406603127718</v>
          </cell>
          <cell r="IJ92">
            <v>-0.450517475605</v>
          </cell>
          <cell r="IK92">
            <v>-0.41199761629100001</v>
          </cell>
          <cell r="IL92">
            <v>-0.42702099680900002</v>
          </cell>
          <cell r="IM92">
            <v>-0.40921556949600002</v>
          </cell>
          <cell r="IN92">
            <v>-0.43125918507599997</v>
          </cell>
          <cell r="IO92">
            <v>-0.419114530087</v>
          </cell>
          <cell r="IP92">
            <v>-0.43132001161599998</v>
          </cell>
          <cell r="IQ92">
            <v>-0.44380602240599998</v>
          </cell>
          <cell r="IR92">
            <v>-0.39836424589199998</v>
          </cell>
          <cell r="IS92">
            <v>2.7212385088200002E-2</v>
          </cell>
          <cell r="IT92">
            <v>-14.6390790939</v>
          </cell>
        </row>
        <row r="93">
          <cell r="A93" t="str">
            <v>SNP_CN_4326980_T494G_Q165P_ethA</v>
          </cell>
          <cell r="B93">
            <v>0.16271066665600001</v>
          </cell>
          <cell r="C93">
            <v>0.15352344512900001</v>
          </cell>
          <cell r="D93">
            <v>0.16014033556000001</v>
          </cell>
          <cell r="E93">
            <v>0.16989904642100001</v>
          </cell>
          <cell r="F93">
            <v>0.148072600365</v>
          </cell>
          <cell r="G93">
            <v>0.177236557007</v>
          </cell>
          <cell r="H93">
            <v>0.174739897251</v>
          </cell>
          <cell r="I93">
            <v>0.17123281955700001</v>
          </cell>
          <cell r="J93">
            <v>0.16954845190000001</v>
          </cell>
          <cell r="K93">
            <v>0.15852320194200001</v>
          </cell>
          <cell r="L93">
            <v>0.16426628828000001</v>
          </cell>
          <cell r="M93">
            <v>0.15261900425</v>
          </cell>
          <cell r="N93">
            <v>0.15770757198300001</v>
          </cell>
          <cell r="O93">
            <v>0.155430197716</v>
          </cell>
          <cell r="P93">
            <v>0.16517066955599999</v>
          </cell>
          <cell r="Q93">
            <v>0.153266489506</v>
          </cell>
          <cell r="R93">
            <v>0.15647220611599999</v>
          </cell>
          <cell r="S93">
            <v>0.16506958007799999</v>
          </cell>
          <cell r="T93">
            <v>0.16498851776099999</v>
          </cell>
          <cell r="U93">
            <v>0.17484617233300001</v>
          </cell>
          <cell r="V93">
            <v>0.15609019994699999</v>
          </cell>
          <cell r="W93">
            <v>0.181948006153</v>
          </cell>
          <cell r="X93">
            <v>0.155532360077</v>
          </cell>
          <cell r="Y93">
            <v>0.16278314590500001</v>
          </cell>
          <cell r="Z93">
            <v>0.154359638691</v>
          </cell>
          <cell r="AA93">
            <v>0.15967494249299999</v>
          </cell>
          <cell r="AB93">
            <v>0.172158837318</v>
          </cell>
          <cell r="AC93">
            <v>0.16734200716</v>
          </cell>
          <cell r="AD93">
            <v>0.17267012596100001</v>
          </cell>
          <cell r="AE93">
            <v>0.16926074027999999</v>
          </cell>
          <cell r="AF93">
            <v>0.17398631572699999</v>
          </cell>
          <cell r="AG93">
            <v>0.17707514762900001</v>
          </cell>
          <cell r="AH93">
            <v>0.18193054199200001</v>
          </cell>
          <cell r="AI93">
            <v>0.17536067962599999</v>
          </cell>
          <cell r="AJ93">
            <v>0.16868805885300001</v>
          </cell>
          <cell r="AK93">
            <v>0.17230224609399999</v>
          </cell>
          <cell r="AL93">
            <v>0.17718631029099999</v>
          </cell>
          <cell r="AM93">
            <v>0.16623836755800001</v>
          </cell>
          <cell r="AN93">
            <v>0.17523849010500001</v>
          </cell>
          <cell r="AO93">
            <v>0.16504150629</v>
          </cell>
          <cell r="AP93">
            <v>0.157914221287</v>
          </cell>
          <cell r="AQ93">
            <v>0.16922158002900001</v>
          </cell>
          <cell r="AR93">
            <v>0.16079199314100001</v>
          </cell>
          <cell r="AS93">
            <v>0.17092156410199999</v>
          </cell>
          <cell r="AT93">
            <v>0.17463606596</v>
          </cell>
          <cell r="AU93">
            <v>0.1695535779</v>
          </cell>
          <cell r="AV93">
            <v>0.166926980019</v>
          </cell>
          <cell r="AW93">
            <v>0.15990668535200001</v>
          </cell>
          <cell r="AX93">
            <v>0.167436182499</v>
          </cell>
          <cell r="AY93">
            <v>0.158730208874</v>
          </cell>
          <cell r="AZ93">
            <v>0.16212379932400001</v>
          </cell>
          <cell r="BA93">
            <v>0.17105603218099999</v>
          </cell>
          <cell r="BB93">
            <v>0.163091897964</v>
          </cell>
          <cell r="BC93">
            <v>0.175238966942</v>
          </cell>
          <cell r="BD93">
            <v>0.16998976468999999</v>
          </cell>
          <cell r="BE93">
            <v>0.167373239994</v>
          </cell>
          <cell r="BF93">
            <v>0.173579692841</v>
          </cell>
          <cell r="BG93">
            <v>0.17692279815699999</v>
          </cell>
          <cell r="BH93">
            <v>0.17318546772000001</v>
          </cell>
          <cell r="BI93">
            <v>0.17860037088399999</v>
          </cell>
          <cell r="BJ93">
            <v>0.171437144279</v>
          </cell>
          <cell r="BK93">
            <v>0.17304253578199999</v>
          </cell>
          <cell r="BL93">
            <v>0.19661694765099999</v>
          </cell>
          <cell r="BM93">
            <v>0.175779998302</v>
          </cell>
          <cell r="BN93">
            <v>0.17939424514800001</v>
          </cell>
          <cell r="BO93">
            <v>0.18660432100300001</v>
          </cell>
          <cell r="BP93">
            <v>0.175037741661</v>
          </cell>
          <cell r="BQ93">
            <v>0.17775690555599999</v>
          </cell>
          <cell r="BR93">
            <v>0.18285882473000001</v>
          </cell>
          <cell r="BS93">
            <v>0.17736184596999999</v>
          </cell>
          <cell r="BT93">
            <v>0.177430987358</v>
          </cell>
          <cell r="BU93">
            <v>0.17704677581799999</v>
          </cell>
          <cell r="BV93">
            <v>0.182038128376</v>
          </cell>
          <cell r="BW93">
            <v>0.17987543344500001</v>
          </cell>
          <cell r="BX93">
            <v>0.183368384838</v>
          </cell>
          <cell r="BY93">
            <v>0.16593259572999999</v>
          </cell>
          <cell r="BZ93">
            <v>0.159758746624</v>
          </cell>
          <cell r="CA93">
            <v>0.155711293221</v>
          </cell>
          <cell r="CB93">
            <v>0.16722249984699999</v>
          </cell>
          <cell r="CC93">
            <v>0.164497554302</v>
          </cell>
          <cell r="CD93">
            <v>0.17300713062299999</v>
          </cell>
          <cell r="CE93">
            <v>0.162639975548</v>
          </cell>
          <cell r="CF93">
            <v>0.17367684841200001</v>
          </cell>
          <cell r="CG93">
            <v>0.15579885244399999</v>
          </cell>
          <cell r="CH93">
            <v>0.159208953381</v>
          </cell>
          <cell r="CI93">
            <v>0.169501423836</v>
          </cell>
          <cell r="CJ93">
            <v>0.165082275867</v>
          </cell>
          <cell r="CK93">
            <v>0.17226165533099999</v>
          </cell>
          <cell r="CL93">
            <v>0.17442262172699999</v>
          </cell>
          <cell r="CM93">
            <v>0.166579604149</v>
          </cell>
          <cell r="CN93">
            <v>0.169553756714</v>
          </cell>
          <cell r="CO93">
            <v>0.16572189331100001</v>
          </cell>
          <cell r="CP93">
            <v>0.169712543488</v>
          </cell>
          <cell r="CQ93">
            <v>0.16232746839500001</v>
          </cell>
          <cell r="CR93">
            <v>0.166163921356</v>
          </cell>
          <cell r="CS93">
            <v>0.159810125828</v>
          </cell>
          <cell r="CT93">
            <v>0.160645008087</v>
          </cell>
          <cell r="CU93">
            <v>0.172735571861</v>
          </cell>
          <cell r="CV93">
            <v>0.16156035661699999</v>
          </cell>
          <cell r="CW93">
            <v>0.15912854671500001</v>
          </cell>
          <cell r="CX93">
            <v>0.15158742666200001</v>
          </cell>
          <cell r="CY93">
            <v>0.14821547269800001</v>
          </cell>
          <cell r="CZ93">
            <v>0.14850038290000001</v>
          </cell>
          <cell r="DA93">
            <v>0.14487439394000001</v>
          </cell>
          <cell r="DB93">
            <v>0.15300333499900001</v>
          </cell>
          <cell r="DC93">
            <v>0.139411985874</v>
          </cell>
          <cell r="DD93">
            <v>0.14271819591500001</v>
          </cell>
          <cell r="DE93">
            <v>0.14731329679499999</v>
          </cell>
          <cell r="DF93">
            <v>0.15713202953300001</v>
          </cell>
          <cell r="DG93">
            <v>0.14335322380099999</v>
          </cell>
          <cell r="DH93">
            <v>0.147483706474</v>
          </cell>
          <cell r="DI93">
            <v>0.14727562665899999</v>
          </cell>
          <cell r="DJ93">
            <v>0.14342135190999999</v>
          </cell>
          <cell r="DK93">
            <v>0.15043592452999999</v>
          </cell>
          <cell r="DL93">
            <v>0.15772771835300001</v>
          </cell>
          <cell r="DM93">
            <v>0.13944679498699999</v>
          </cell>
          <cell r="DN93">
            <v>0.136104166508</v>
          </cell>
          <cell r="DO93">
            <v>0.13932234048799999</v>
          </cell>
          <cell r="DP93">
            <v>0.13692170381499999</v>
          </cell>
          <cell r="DQ93">
            <v>0.14601892232899999</v>
          </cell>
          <cell r="DR93">
            <v>0.14021539688099999</v>
          </cell>
          <cell r="DS93">
            <v>0.146112263203</v>
          </cell>
          <cell r="DT93">
            <v>0.14324831962599999</v>
          </cell>
          <cell r="DU93">
            <v>0.14050352573399999</v>
          </cell>
          <cell r="DV93">
            <v>0.13972145319000001</v>
          </cell>
          <cell r="DW93">
            <v>0.14974611997599999</v>
          </cell>
          <cell r="DX93">
            <v>0.15599578619000001</v>
          </cell>
          <cell r="DY93">
            <v>0.15810954570800001</v>
          </cell>
          <cell r="DZ93">
            <v>0.158719420433</v>
          </cell>
          <cell r="EA93">
            <v>0.159444749355</v>
          </cell>
          <cell r="EB93">
            <v>0.16511607170100001</v>
          </cell>
          <cell r="EC93">
            <v>0.16008090972899999</v>
          </cell>
          <cell r="ED93">
            <v>0.16742223501199999</v>
          </cell>
          <cell r="EE93">
            <v>0.166840195656</v>
          </cell>
          <cell r="EF93">
            <v>0.161421120167</v>
          </cell>
          <cell r="EG93">
            <v>0.169754505157</v>
          </cell>
          <cell r="EH93">
            <v>0.160392999649</v>
          </cell>
          <cell r="EI93">
            <v>0.165974080563</v>
          </cell>
          <cell r="EJ93">
            <v>0.168731331825</v>
          </cell>
          <cell r="EK93">
            <v>0.17245978116999999</v>
          </cell>
          <cell r="EL93">
            <v>0.16808342933699999</v>
          </cell>
          <cell r="EM93">
            <v>0.17001396417600001</v>
          </cell>
          <cell r="EN93">
            <v>0.17690604925200001</v>
          </cell>
          <cell r="EO93">
            <v>0.17582064867</v>
          </cell>
          <cell r="EP93">
            <v>0.18087041377999999</v>
          </cell>
          <cell r="EQ93">
            <v>0.185480296612</v>
          </cell>
          <cell r="ER93">
            <v>0.17677778005600001</v>
          </cell>
          <cell r="ES93">
            <v>0.17425554990799999</v>
          </cell>
          <cell r="ET93">
            <v>0.172125935555</v>
          </cell>
          <cell r="EU93">
            <v>0.16896104812599999</v>
          </cell>
          <cell r="EV93">
            <v>0.17388343811000001</v>
          </cell>
          <cell r="EW93">
            <v>0.17521452903699999</v>
          </cell>
          <cell r="EX93">
            <v>0.17616254091299999</v>
          </cell>
          <cell r="EY93">
            <v>0.176182329655</v>
          </cell>
          <cell r="EZ93">
            <v>0.17484307289100001</v>
          </cell>
          <cell r="FA93">
            <v>0.17667895555499999</v>
          </cell>
          <cell r="FB93">
            <v>0.16757929325099999</v>
          </cell>
          <cell r="FC93">
            <v>0.167069852352</v>
          </cell>
          <cell r="FD93">
            <v>0.17271316051499999</v>
          </cell>
          <cell r="FE93">
            <v>0.164405226707</v>
          </cell>
          <cell r="FF93">
            <v>0.165240883827</v>
          </cell>
          <cell r="FG93">
            <v>0.157402098179</v>
          </cell>
          <cell r="FH93">
            <v>0.16279679536800001</v>
          </cell>
          <cell r="FI93">
            <v>0.15637964010200001</v>
          </cell>
          <cell r="FJ93">
            <v>0.15656548738500001</v>
          </cell>
          <cell r="FK93">
            <v>0.15690392255800001</v>
          </cell>
          <cell r="FL93">
            <v>0.17170011997199999</v>
          </cell>
          <cell r="FM93">
            <v>0.16684937477100001</v>
          </cell>
          <cell r="FN93">
            <v>0.160373628139</v>
          </cell>
          <cell r="FO93">
            <v>0.162632763386</v>
          </cell>
          <cell r="FP93">
            <v>0.15228319168099999</v>
          </cell>
          <cell r="FQ93">
            <v>0.161635577679</v>
          </cell>
          <cell r="FR93">
            <v>0.16125386953400001</v>
          </cell>
          <cell r="FS93">
            <v>0.17179030179999999</v>
          </cell>
          <cell r="FT93">
            <v>0.15742003917700001</v>
          </cell>
          <cell r="FU93">
            <v>0.14658671617499999</v>
          </cell>
          <cell r="FV93">
            <v>0.154412269592</v>
          </cell>
          <cell r="FW93">
            <v>0.14123630523700001</v>
          </cell>
          <cell r="FX93">
            <v>0.15101593732800001</v>
          </cell>
          <cell r="FY93">
            <v>0.161212027073</v>
          </cell>
          <cell r="FZ93">
            <v>0.162571787834</v>
          </cell>
          <cell r="GA93">
            <v>0.16671597957600001</v>
          </cell>
          <cell r="GB93">
            <v>0.16484028101000001</v>
          </cell>
          <cell r="GC93">
            <v>0.16009622812300001</v>
          </cell>
          <cell r="GD93">
            <v>0.16868895292300001</v>
          </cell>
          <cell r="GE93">
            <v>0.16136884689299999</v>
          </cell>
          <cell r="GF93">
            <v>0.16221171617499999</v>
          </cell>
          <cell r="GG93">
            <v>0.157433629036</v>
          </cell>
          <cell r="GH93">
            <v>0.15995603799800001</v>
          </cell>
          <cell r="GI93">
            <v>0.160469472408</v>
          </cell>
          <cell r="GJ93">
            <v>0.16430175304399999</v>
          </cell>
          <cell r="GK93">
            <v>0.16351372003600001</v>
          </cell>
          <cell r="GL93">
            <v>0.16082280874300001</v>
          </cell>
          <cell r="GM93">
            <v>0.15901577472699999</v>
          </cell>
          <cell r="GN93">
            <v>0.16159582138100001</v>
          </cell>
          <cell r="GO93">
            <v>0.141136050224</v>
          </cell>
          <cell r="GP93">
            <v>0.14385443925899999</v>
          </cell>
          <cell r="GQ93">
            <v>0.147212982178</v>
          </cell>
          <cell r="GR93">
            <v>0.15295350551600001</v>
          </cell>
          <cell r="GS93">
            <v>0.150133132935</v>
          </cell>
          <cell r="GT93">
            <v>0.15943747758900001</v>
          </cell>
          <cell r="GU93">
            <v>0.15404009819</v>
          </cell>
          <cell r="GV93">
            <v>0.166051149368</v>
          </cell>
          <cell r="GW93">
            <v>0.159801483154</v>
          </cell>
          <cell r="GX93">
            <v>0.16123104095499999</v>
          </cell>
          <cell r="GY93">
            <v>0.15234994888299999</v>
          </cell>
          <cell r="GZ93">
            <v>0.151563644409</v>
          </cell>
          <cell r="HA93">
            <v>0.15835076570500001</v>
          </cell>
          <cell r="HB93">
            <v>0.165183484554</v>
          </cell>
          <cell r="HC93">
            <v>0.16731840372099999</v>
          </cell>
          <cell r="HD93">
            <v>0.155842483044</v>
          </cell>
          <cell r="HE93">
            <v>0.15662747621500001</v>
          </cell>
          <cell r="HF93">
            <v>0.17101478576699999</v>
          </cell>
          <cell r="HG93">
            <v>0.15733551979099999</v>
          </cell>
          <cell r="HH93">
            <v>0.17177349329</v>
          </cell>
          <cell r="HI93">
            <v>0.161829888821</v>
          </cell>
          <cell r="HJ93">
            <v>0.17326718568800001</v>
          </cell>
          <cell r="HK93">
            <v>0.17032206058499999</v>
          </cell>
          <cell r="HL93">
            <v>0.16443932056400001</v>
          </cell>
          <cell r="HM93">
            <v>0.168852567673</v>
          </cell>
          <cell r="HN93">
            <v>0.172048687935</v>
          </cell>
          <cell r="HO93">
            <v>0.15178585052499999</v>
          </cell>
          <cell r="HP93">
            <v>0.155124187469</v>
          </cell>
          <cell r="HQ93">
            <v>0.16135746240599999</v>
          </cell>
          <cell r="HR93">
            <v>0.15714615583399999</v>
          </cell>
          <cell r="HS93">
            <v>0.15515601635000001</v>
          </cell>
          <cell r="HT93">
            <v>0.13811564445499999</v>
          </cell>
          <cell r="HU93">
            <v>0.14365696907</v>
          </cell>
          <cell r="HV93">
            <v>0.13842916488599999</v>
          </cell>
          <cell r="HW93">
            <v>0.13823807239499999</v>
          </cell>
          <cell r="HX93">
            <v>0.13308054208799999</v>
          </cell>
          <cell r="HY93">
            <v>0.13610577583299999</v>
          </cell>
          <cell r="HZ93">
            <v>0.137083172798</v>
          </cell>
          <cell r="IA93">
            <v>0.13893300294899999</v>
          </cell>
          <cell r="IB93">
            <v>0.141165733337</v>
          </cell>
          <cell r="IC93">
            <v>0.145633041859</v>
          </cell>
          <cell r="ID93">
            <v>0.155866801739</v>
          </cell>
          <cell r="IE93">
            <v>0.160549640656</v>
          </cell>
          <cell r="IF93">
            <v>0.156407058239</v>
          </cell>
          <cell r="IG93">
            <v>0.15502291917800001</v>
          </cell>
          <cell r="IH93">
            <v>0.15627694129899999</v>
          </cell>
          <cell r="II93">
            <v>0.163638055325</v>
          </cell>
          <cell r="IJ93">
            <v>0.15106385946299999</v>
          </cell>
          <cell r="IK93">
            <v>0.16223073005700001</v>
          </cell>
          <cell r="IL93">
            <v>0.16447597742100001</v>
          </cell>
          <cell r="IM93">
            <v>0.17349612712900001</v>
          </cell>
          <cell r="IN93">
            <v>0.16739207506199999</v>
          </cell>
          <cell r="IO93">
            <v>0.172747850418</v>
          </cell>
          <cell r="IP93">
            <v>0.16038781404499999</v>
          </cell>
          <cell r="IQ93">
            <v>0.18206489086200001</v>
          </cell>
          <cell r="IR93">
            <v>0.16238418221500001</v>
          </cell>
          <cell r="IS93">
            <v>1.1530184186999999E-2</v>
          </cell>
          <cell r="IT93">
            <v>14.083398818999999</v>
          </cell>
        </row>
        <row r="94">
          <cell r="A94" t="str">
            <v>SNP_CN_4326341_G1133A_P378L_ethA</v>
          </cell>
          <cell r="B94">
            <v>0.134340107441</v>
          </cell>
          <cell r="C94">
            <v>0.13143879175199999</v>
          </cell>
          <cell r="D94">
            <v>0.14137214422200001</v>
          </cell>
          <cell r="E94">
            <v>0.14793795347200001</v>
          </cell>
          <cell r="F94">
            <v>0.15519702434499999</v>
          </cell>
          <cell r="G94">
            <v>0.16430729627599999</v>
          </cell>
          <cell r="H94">
            <v>0.16148561239199999</v>
          </cell>
          <cell r="I94">
            <v>0.15838056802700001</v>
          </cell>
          <cell r="J94">
            <v>0.16317290067699999</v>
          </cell>
          <cell r="K94">
            <v>0.14473873376800001</v>
          </cell>
          <cell r="L94">
            <v>0.14872294664399999</v>
          </cell>
          <cell r="M94">
            <v>0.13665699958800001</v>
          </cell>
          <cell r="N94">
            <v>0.143553435802</v>
          </cell>
          <cell r="O94">
            <v>0.14029783010499999</v>
          </cell>
          <cell r="P94">
            <v>0.13719129562400001</v>
          </cell>
          <cell r="Q94">
            <v>0.124769210815</v>
          </cell>
          <cell r="R94">
            <v>0.12961810827299999</v>
          </cell>
          <cell r="S94">
            <v>0.14496272802400001</v>
          </cell>
          <cell r="T94">
            <v>0.14367705583599999</v>
          </cell>
          <cell r="U94">
            <v>0.137840688229</v>
          </cell>
          <cell r="V94">
            <v>0.13917213678400001</v>
          </cell>
          <cell r="W94">
            <v>0.142603814602</v>
          </cell>
          <cell r="X94">
            <v>0.132256388664</v>
          </cell>
          <cell r="Y94">
            <v>0.149895131588</v>
          </cell>
          <cell r="Z94">
            <v>0.13427573442499999</v>
          </cell>
          <cell r="AA94">
            <v>0.137453496456</v>
          </cell>
          <cell r="AB94">
            <v>0.138296961784</v>
          </cell>
          <cell r="AC94">
            <v>0.132054686546</v>
          </cell>
          <cell r="AD94">
            <v>0.139269828796</v>
          </cell>
          <cell r="AE94">
            <v>0.136662900448</v>
          </cell>
          <cell r="AF94">
            <v>0.14211142063099999</v>
          </cell>
          <cell r="AG94">
            <v>0.14447718858700001</v>
          </cell>
          <cell r="AH94">
            <v>0.141983091831</v>
          </cell>
          <cell r="AI94">
            <v>0.132392406464</v>
          </cell>
          <cell r="AJ94">
            <v>0.13188064098400001</v>
          </cell>
          <cell r="AK94">
            <v>0.13730555772799999</v>
          </cell>
          <cell r="AL94">
            <v>0.13756626844399999</v>
          </cell>
          <cell r="AM94">
            <v>0.12778419256199999</v>
          </cell>
          <cell r="AN94">
            <v>0.136433660984</v>
          </cell>
          <cell r="AO94">
            <v>0.111856043339</v>
          </cell>
          <cell r="AP94">
            <v>0.104355037212</v>
          </cell>
          <cell r="AQ94">
            <v>0.13970947265600001</v>
          </cell>
          <cell r="AR94">
            <v>0.127937495708</v>
          </cell>
          <cell r="AS94">
            <v>0.134793639183</v>
          </cell>
          <cell r="AT94">
            <v>0.13991683721500001</v>
          </cell>
          <cell r="AU94">
            <v>0.14690363407099999</v>
          </cell>
          <cell r="AV94">
            <v>0.145236432552</v>
          </cell>
          <cell r="AW94">
            <v>0.13766515255</v>
          </cell>
          <cell r="AX94">
            <v>0.14227664470699999</v>
          </cell>
          <cell r="AY94">
            <v>0.13405245542499999</v>
          </cell>
          <cell r="AZ94">
            <v>0.138148486614</v>
          </cell>
          <cell r="BA94">
            <v>0.146138548851</v>
          </cell>
          <cell r="BB94">
            <v>0.141597747803</v>
          </cell>
          <cell r="BC94">
            <v>0.1473107934</v>
          </cell>
          <cell r="BD94">
            <v>0.13897180557300001</v>
          </cell>
          <cell r="BE94">
            <v>0.13861763477299999</v>
          </cell>
          <cell r="BF94">
            <v>0.14281606674200001</v>
          </cell>
          <cell r="BG94">
            <v>0.12907969951600001</v>
          </cell>
          <cell r="BH94">
            <v>0.11914485693</v>
          </cell>
          <cell r="BI94">
            <v>0.124849319458</v>
          </cell>
          <cell r="BJ94">
            <v>0.123922288418</v>
          </cell>
          <cell r="BK94">
            <v>0.12975168228100001</v>
          </cell>
          <cell r="BL94">
            <v>0.14057224988899999</v>
          </cell>
          <cell r="BM94">
            <v>0.138279139996</v>
          </cell>
          <cell r="BN94">
            <v>0.14131253957699999</v>
          </cell>
          <cell r="BO94">
            <v>0.14634346962</v>
          </cell>
          <cell r="BP94">
            <v>0.138949871063</v>
          </cell>
          <cell r="BQ94">
            <v>0.13217133283599999</v>
          </cell>
          <cell r="BR94">
            <v>0.12959522008900001</v>
          </cell>
          <cell r="BS94">
            <v>0.135636329651</v>
          </cell>
          <cell r="BT94">
            <v>0.13623780012100001</v>
          </cell>
          <cell r="BU94">
            <v>0.13026869296999999</v>
          </cell>
          <cell r="BV94">
            <v>0.13355773687399999</v>
          </cell>
          <cell r="BW94">
            <v>0.13156729936600001</v>
          </cell>
          <cell r="BX94">
            <v>0.13835471868499999</v>
          </cell>
          <cell r="BY94">
            <v>0.111413598061</v>
          </cell>
          <cell r="BZ94">
            <v>0.10732871294</v>
          </cell>
          <cell r="CA94">
            <v>0.10577422380400001</v>
          </cell>
          <cell r="CB94">
            <v>0.11193042993500001</v>
          </cell>
          <cell r="CC94">
            <v>0.10934710502599999</v>
          </cell>
          <cell r="CD94">
            <v>0.124179959297</v>
          </cell>
          <cell r="CE94">
            <v>0.117585599422</v>
          </cell>
          <cell r="CF94">
            <v>0.12777501344700001</v>
          </cell>
          <cell r="CG94">
            <v>0.107160508633</v>
          </cell>
          <cell r="CH94">
            <v>0.115427732468</v>
          </cell>
          <cell r="CI94">
            <v>0.123113512993</v>
          </cell>
          <cell r="CJ94">
            <v>0.124881386757</v>
          </cell>
          <cell r="CK94">
            <v>0.126519441605</v>
          </cell>
          <cell r="CL94">
            <v>0.12781089544300001</v>
          </cell>
          <cell r="CM94">
            <v>0.124679744244</v>
          </cell>
          <cell r="CN94">
            <v>0.13314640522000001</v>
          </cell>
          <cell r="CO94">
            <v>0.13201606273700001</v>
          </cell>
          <cell r="CP94">
            <v>0.136059105396</v>
          </cell>
          <cell r="CQ94">
            <v>0.13148725032799999</v>
          </cell>
          <cell r="CR94">
            <v>0.13547921180700001</v>
          </cell>
          <cell r="CS94">
            <v>0.13488972187000001</v>
          </cell>
          <cell r="CT94">
            <v>0.135024249554</v>
          </cell>
          <cell r="CU94">
            <v>0.145550251007</v>
          </cell>
          <cell r="CV94">
            <v>0.137295663357</v>
          </cell>
          <cell r="CW94">
            <v>0.13686370849599999</v>
          </cell>
          <cell r="CX94">
            <v>0.14594435691800001</v>
          </cell>
          <cell r="CY94">
            <v>0.14510035514799999</v>
          </cell>
          <cell r="CZ94">
            <v>0.15345972776399999</v>
          </cell>
          <cell r="DA94">
            <v>0.14809161424600001</v>
          </cell>
          <cell r="DB94">
            <v>0.15696632862099999</v>
          </cell>
          <cell r="DC94">
            <v>0.13927960395799999</v>
          </cell>
          <cell r="DD94">
            <v>0.14258038997700001</v>
          </cell>
          <cell r="DE94">
            <v>0.140893578529</v>
          </cell>
          <cell r="DF94">
            <v>0.15072387456899999</v>
          </cell>
          <cell r="DG94">
            <v>0.140018582344</v>
          </cell>
          <cell r="DH94">
            <v>0.13941591978099999</v>
          </cell>
          <cell r="DI94">
            <v>0.12615686655</v>
          </cell>
          <cell r="DJ94">
            <v>0.123562514782</v>
          </cell>
          <cell r="DK94">
            <v>0.127123713493</v>
          </cell>
          <cell r="DL94">
            <v>0.13346457481400001</v>
          </cell>
          <cell r="DM94">
            <v>0.12851792573900001</v>
          </cell>
          <cell r="DN94">
            <v>0.12752240896200001</v>
          </cell>
          <cell r="DO94">
            <v>0.13014274835600001</v>
          </cell>
          <cell r="DP94">
            <v>0.129222393036</v>
          </cell>
          <cell r="DQ94">
            <v>0.13625556230499999</v>
          </cell>
          <cell r="DR94">
            <v>0.13268214464200001</v>
          </cell>
          <cell r="DS94">
            <v>0.13748860359199999</v>
          </cell>
          <cell r="DT94">
            <v>0.14121723175000001</v>
          </cell>
          <cell r="DU94">
            <v>0.13295191526399999</v>
          </cell>
          <cell r="DV94">
            <v>0.13220000267000001</v>
          </cell>
          <cell r="DW94">
            <v>0.140583157539</v>
          </cell>
          <cell r="DX94">
            <v>0.130644142628</v>
          </cell>
          <cell r="DY94">
            <v>0.133241713047</v>
          </cell>
          <cell r="DZ94">
            <v>0.130058765411</v>
          </cell>
          <cell r="EA94">
            <v>0.112109422684</v>
          </cell>
          <cell r="EB94">
            <v>0.115888118744</v>
          </cell>
          <cell r="EC94">
            <v>0.120874941349</v>
          </cell>
          <cell r="ED94">
            <v>0.12731331586799999</v>
          </cell>
          <cell r="EE94">
            <v>0.12518012523700001</v>
          </cell>
          <cell r="EF94">
            <v>0.13242077827500001</v>
          </cell>
          <cell r="EG94">
            <v>0.13659083843200001</v>
          </cell>
          <cell r="EH94">
            <v>0.12944763898799999</v>
          </cell>
          <cell r="EI94">
            <v>0.13747513294200001</v>
          </cell>
          <cell r="EJ94">
            <v>0.148925602436</v>
          </cell>
          <cell r="EK94">
            <v>0.144318044186</v>
          </cell>
          <cell r="EL94">
            <v>0.14160287380200001</v>
          </cell>
          <cell r="EM94">
            <v>0.14254432916599999</v>
          </cell>
          <cell r="EN94">
            <v>0.122101008892</v>
          </cell>
          <cell r="EO94">
            <v>0.13094830513</v>
          </cell>
          <cell r="EP94">
            <v>0.13458985090299999</v>
          </cell>
          <cell r="EQ94">
            <v>0.137311816216</v>
          </cell>
          <cell r="ER94">
            <v>0.13217812776599999</v>
          </cell>
          <cell r="ES94">
            <v>0.14468872547100001</v>
          </cell>
          <cell r="ET94">
            <v>0.14019572734800001</v>
          </cell>
          <cell r="EU94">
            <v>0.14026123285299999</v>
          </cell>
          <cell r="EV94">
            <v>0.144185900688</v>
          </cell>
          <cell r="EW94">
            <v>0.144414484501</v>
          </cell>
          <cell r="EX94">
            <v>0.145492732525</v>
          </cell>
          <cell r="EY94">
            <v>0.140821754932</v>
          </cell>
          <cell r="EZ94">
            <v>0.139099538326</v>
          </cell>
          <cell r="FA94">
            <v>0.136358916759</v>
          </cell>
          <cell r="FB94">
            <v>0.12748605012899999</v>
          </cell>
          <cell r="FC94">
            <v>0.123532533646</v>
          </cell>
          <cell r="FD94">
            <v>0.130890488625</v>
          </cell>
          <cell r="FE94">
            <v>0.124539554119</v>
          </cell>
          <cell r="FF94">
            <v>0.12933647632600001</v>
          </cell>
          <cell r="FG94">
            <v>0.13255923986400001</v>
          </cell>
          <cell r="FH94">
            <v>0.135314226151</v>
          </cell>
          <cell r="FI94">
            <v>0.126816689968</v>
          </cell>
          <cell r="FJ94">
            <v>0.12653362751</v>
          </cell>
          <cell r="FK94">
            <v>0.128901481628</v>
          </cell>
          <cell r="FL94">
            <v>0.13606566190700001</v>
          </cell>
          <cell r="FM94">
            <v>0.133124172688</v>
          </cell>
          <cell r="FN94">
            <v>0.12720453739199999</v>
          </cell>
          <cell r="FO94">
            <v>0.126753151417</v>
          </cell>
          <cell r="FP94">
            <v>0.12095463275899999</v>
          </cell>
          <cell r="FQ94">
            <v>0.12958234548600001</v>
          </cell>
          <cell r="FR94">
            <v>0.13415813445999999</v>
          </cell>
          <cell r="FS94">
            <v>0.136852264404</v>
          </cell>
          <cell r="FT94">
            <v>0.12756580114400001</v>
          </cell>
          <cell r="FU94">
            <v>0.119531929493</v>
          </cell>
          <cell r="FV94">
            <v>0.129959106445</v>
          </cell>
          <cell r="FW94">
            <v>0.123990356922</v>
          </cell>
          <cell r="FX94">
            <v>0.132947444916</v>
          </cell>
          <cell r="FY94">
            <v>0.12908279895800001</v>
          </cell>
          <cell r="FZ94">
            <v>0.130076348782</v>
          </cell>
          <cell r="GA94">
            <v>0.12999916076699999</v>
          </cell>
          <cell r="GB94">
            <v>0.12958317995099999</v>
          </cell>
          <cell r="GC94">
            <v>0.12564361095400001</v>
          </cell>
          <cell r="GD94">
            <v>0.132034540176</v>
          </cell>
          <cell r="GE94">
            <v>0.13328701257700001</v>
          </cell>
          <cell r="GF94">
            <v>0.13396346569100001</v>
          </cell>
          <cell r="GG94">
            <v>0.12434643507</v>
          </cell>
          <cell r="GH94">
            <v>0.128605484962</v>
          </cell>
          <cell r="GI94">
            <v>0.12805205583599999</v>
          </cell>
          <cell r="GJ94">
            <v>0.13161230087299999</v>
          </cell>
          <cell r="GK94">
            <v>0.13114249706299999</v>
          </cell>
          <cell r="GL94">
            <v>0.12859416007999999</v>
          </cell>
          <cell r="GM94">
            <v>0.12892740964900001</v>
          </cell>
          <cell r="GN94">
            <v>0.129630982876</v>
          </cell>
          <cell r="GO94">
            <v>0.12015175819399999</v>
          </cell>
          <cell r="GP94">
            <v>0.124429702759</v>
          </cell>
          <cell r="GQ94">
            <v>0.132520496845</v>
          </cell>
          <cell r="GR94">
            <v>0.133094489574</v>
          </cell>
          <cell r="GS94">
            <v>0.13285583257700001</v>
          </cell>
          <cell r="GT94">
            <v>0.129625737667</v>
          </cell>
          <cell r="GU94">
            <v>0.12933337688400001</v>
          </cell>
          <cell r="GV94">
            <v>0.13849753141400001</v>
          </cell>
          <cell r="GW94">
            <v>0.139510750771</v>
          </cell>
          <cell r="GX94">
            <v>0.138309121132</v>
          </cell>
          <cell r="GY94">
            <v>0.12540030479399999</v>
          </cell>
          <cell r="GZ94">
            <v>0.12418085336699999</v>
          </cell>
          <cell r="HA94">
            <v>0.13079577684400001</v>
          </cell>
          <cell r="HB94">
            <v>0.134789347649</v>
          </cell>
          <cell r="HC94">
            <v>0.13329029083300001</v>
          </cell>
          <cell r="HD94">
            <v>0.12448066473</v>
          </cell>
          <cell r="HE94">
            <v>0.12608188390700001</v>
          </cell>
          <cell r="HF94">
            <v>0.13973015546799999</v>
          </cell>
          <cell r="HG94">
            <v>0.13405960798300001</v>
          </cell>
          <cell r="HH94">
            <v>0.14830452203799999</v>
          </cell>
          <cell r="HI94">
            <v>0.14219969511</v>
          </cell>
          <cell r="HJ94">
            <v>0.15249985456500001</v>
          </cell>
          <cell r="HK94">
            <v>0.15076696872699999</v>
          </cell>
          <cell r="HL94">
            <v>0.14602828025799999</v>
          </cell>
          <cell r="HM94">
            <v>0.14767301082600001</v>
          </cell>
          <cell r="HN94">
            <v>0.15235573053400001</v>
          </cell>
          <cell r="HO94">
            <v>0.13265264034300001</v>
          </cell>
          <cell r="HP94">
            <v>0.13647800684</v>
          </cell>
          <cell r="HQ94">
            <v>0.150314629078</v>
          </cell>
          <cell r="HR94">
            <v>0.14763528108599999</v>
          </cell>
          <cell r="HS94">
            <v>0.13266754150400001</v>
          </cell>
          <cell r="HT94">
            <v>0.12939095497100001</v>
          </cell>
          <cell r="HU94">
            <v>0.13556408882099999</v>
          </cell>
          <cell r="HV94">
            <v>0.1320130229</v>
          </cell>
          <cell r="HW94">
            <v>0.13073927164099999</v>
          </cell>
          <cell r="HX94">
            <v>0.12609261274299999</v>
          </cell>
          <cell r="HY94">
            <v>0.128953039646</v>
          </cell>
          <cell r="HZ94">
            <v>0.13042581081400001</v>
          </cell>
          <cell r="IA94">
            <v>0.13225048780400001</v>
          </cell>
          <cell r="IB94">
            <v>0.118637025356</v>
          </cell>
          <cell r="IC94">
            <v>0.12216442823400001</v>
          </cell>
          <cell r="ID94">
            <v>0.13015180826200001</v>
          </cell>
          <cell r="IE94">
            <v>0.137280583382</v>
          </cell>
          <cell r="IF94">
            <v>0.134594082832</v>
          </cell>
          <cell r="IG94">
            <v>0.13387173414199999</v>
          </cell>
          <cell r="IH94">
            <v>0.13534092903100001</v>
          </cell>
          <cell r="II94">
            <v>0.14702218771</v>
          </cell>
          <cell r="IJ94">
            <v>0.13904702663400001</v>
          </cell>
          <cell r="IK94">
            <v>0.14734452962899999</v>
          </cell>
          <cell r="IL94">
            <v>0.15172737836799999</v>
          </cell>
          <cell r="IM94">
            <v>0.14990532398199999</v>
          </cell>
          <cell r="IN94">
            <v>0.14510202407799999</v>
          </cell>
          <cell r="IO94">
            <v>0.142037987709</v>
          </cell>
          <cell r="IP94">
            <v>0.13323903083800001</v>
          </cell>
          <cell r="IQ94">
            <v>0.150775253773</v>
          </cell>
          <cell r="IR94">
            <v>0.13456235825999999</v>
          </cell>
          <cell r="IS94">
            <v>9.9120810627900003E-3</v>
          </cell>
          <cell r="IT94">
            <v>13.575591087299999</v>
          </cell>
        </row>
        <row r="95">
          <cell r="A95" t="str">
            <v>SNP_CN_4326113_G1361A_P454L_ethA</v>
          </cell>
          <cell r="B95">
            <v>0.203648686409</v>
          </cell>
          <cell r="C95">
            <v>0.20626032352400001</v>
          </cell>
          <cell r="D95">
            <v>0.21537375450099999</v>
          </cell>
          <cell r="E95">
            <v>0.22216188907600001</v>
          </cell>
          <cell r="F95">
            <v>0.20252925157500001</v>
          </cell>
          <cell r="G95">
            <v>0.22413301467899999</v>
          </cell>
          <cell r="H95">
            <v>0.22233253717400001</v>
          </cell>
          <cell r="I95">
            <v>0.21617174148599999</v>
          </cell>
          <cell r="J95">
            <v>0.21003818512</v>
          </cell>
          <cell r="K95">
            <v>0.21234995126699999</v>
          </cell>
          <cell r="L95">
            <v>0.22248446941399999</v>
          </cell>
          <cell r="M95">
            <v>0.20583158731500001</v>
          </cell>
          <cell r="N95">
            <v>0.21778076887100001</v>
          </cell>
          <cell r="O95">
            <v>0.212641537189</v>
          </cell>
          <cell r="P95">
            <v>0.214736998081</v>
          </cell>
          <cell r="Q95">
            <v>0.20281893014899999</v>
          </cell>
          <cell r="R95">
            <v>0.20924597978600001</v>
          </cell>
          <cell r="S95">
            <v>0.219965040684</v>
          </cell>
          <cell r="T95">
            <v>0.22050064802200001</v>
          </cell>
          <cell r="U95">
            <v>0.219772279263</v>
          </cell>
          <cell r="V95">
            <v>0.20546615123699999</v>
          </cell>
          <cell r="W95">
            <v>0.23417216539399999</v>
          </cell>
          <cell r="X95">
            <v>0.206676661968</v>
          </cell>
          <cell r="Y95">
            <v>0.21933192014700001</v>
          </cell>
          <cell r="Z95">
            <v>0.220251321793</v>
          </cell>
          <cell r="AA95">
            <v>0.22747713327399999</v>
          </cell>
          <cell r="AB95">
            <v>0.22217512130700001</v>
          </cell>
          <cell r="AC95">
            <v>0.21326285600700001</v>
          </cell>
          <cell r="AD95">
            <v>0.22081166505800001</v>
          </cell>
          <cell r="AE95">
            <v>0.21628081798599999</v>
          </cell>
          <cell r="AF95">
            <v>0.22323101759</v>
          </cell>
          <cell r="AG95">
            <v>0.22756451368300001</v>
          </cell>
          <cell r="AH95">
            <v>0.219102919102</v>
          </cell>
          <cell r="AI95">
            <v>0.21434956789000001</v>
          </cell>
          <cell r="AJ95">
            <v>0.21029591560399999</v>
          </cell>
          <cell r="AK95">
            <v>0.20997285842899999</v>
          </cell>
          <cell r="AL95">
            <v>0.21667706966399999</v>
          </cell>
          <cell r="AM95">
            <v>0.20440822839700001</v>
          </cell>
          <cell r="AN95">
            <v>0.21427875757199999</v>
          </cell>
          <cell r="AO95">
            <v>0.21214640140499999</v>
          </cell>
          <cell r="AP95">
            <v>0.20217603445099999</v>
          </cell>
          <cell r="AQ95">
            <v>0.21224045753500001</v>
          </cell>
          <cell r="AR95">
            <v>0.19722861051599999</v>
          </cell>
          <cell r="AS95">
            <v>0.207427859306</v>
          </cell>
          <cell r="AT95">
            <v>0.21259629726400001</v>
          </cell>
          <cell r="AU95">
            <v>0.21106815338099999</v>
          </cell>
          <cell r="AV95">
            <v>0.20986396074300001</v>
          </cell>
          <cell r="AW95">
            <v>0.20325952768300001</v>
          </cell>
          <cell r="AX95">
            <v>0.212335586548</v>
          </cell>
          <cell r="AY95">
            <v>0.19942897558200001</v>
          </cell>
          <cell r="AZ95">
            <v>0.198765099049</v>
          </cell>
          <cell r="BA95">
            <v>0.21031409502000001</v>
          </cell>
          <cell r="BB95">
            <v>0.20000433921800001</v>
          </cell>
          <cell r="BC95">
            <v>0.20966219902</v>
          </cell>
          <cell r="BD95">
            <v>0.20449036359799999</v>
          </cell>
          <cell r="BE95">
            <v>0.20338571071600001</v>
          </cell>
          <cell r="BF95">
            <v>0.210413813591</v>
          </cell>
          <cell r="BG95">
            <v>0.21446925401700001</v>
          </cell>
          <cell r="BH95">
            <v>0.207616269588</v>
          </cell>
          <cell r="BI95">
            <v>0.21158927679100001</v>
          </cell>
          <cell r="BJ95">
            <v>0.20420259237300001</v>
          </cell>
          <cell r="BK95">
            <v>0.20211881399199999</v>
          </cell>
          <cell r="BL95">
            <v>0.221195101738</v>
          </cell>
          <cell r="BM95">
            <v>0.19996005296700001</v>
          </cell>
          <cell r="BN95">
            <v>0.204952716827</v>
          </cell>
          <cell r="BO95">
            <v>0.211470246315</v>
          </cell>
          <cell r="BP95">
            <v>0.20117270946499999</v>
          </cell>
          <cell r="BQ95">
            <v>0.21737611293799999</v>
          </cell>
          <cell r="BR95">
            <v>0.21291011571900001</v>
          </cell>
          <cell r="BS95">
            <v>0.198187112808</v>
          </cell>
          <cell r="BT95">
            <v>0.198826491833</v>
          </cell>
          <cell r="BU95">
            <v>0.19755691289899999</v>
          </cell>
          <cell r="BV95">
            <v>0.20240896940200001</v>
          </cell>
          <cell r="BW95">
            <v>0.20264798402799999</v>
          </cell>
          <cell r="BX95">
            <v>0.20731222629500001</v>
          </cell>
          <cell r="BY95">
            <v>0.19677019119299999</v>
          </cell>
          <cell r="BZ95">
            <v>0.19024425745000001</v>
          </cell>
          <cell r="CA95">
            <v>0.183261275291</v>
          </cell>
          <cell r="CB95">
            <v>0.198300778866</v>
          </cell>
          <cell r="CC95">
            <v>0.192779064178</v>
          </cell>
          <cell r="CD95">
            <v>0.20551770925499999</v>
          </cell>
          <cell r="CE95">
            <v>0.19355601072299999</v>
          </cell>
          <cell r="CF95">
            <v>0.20644086599299999</v>
          </cell>
          <cell r="CG95">
            <v>0.18958008289299999</v>
          </cell>
          <cell r="CH95">
            <v>0.19228219986</v>
          </cell>
          <cell r="CI95">
            <v>0.20283818244900001</v>
          </cell>
          <cell r="CJ95">
            <v>0.19304686784700001</v>
          </cell>
          <cell r="CK95">
            <v>0.19925916194900001</v>
          </cell>
          <cell r="CL95">
            <v>0.20348089933399999</v>
          </cell>
          <cell r="CM95">
            <v>0.196245372295</v>
          </cell>
          <cell r="CN95">
            <v>0.20190238952600001</v>
          </cell>
          <cell r="CO95">
            <v>0.199200749397</v>
          </cell>
          <cell r="CP95">
            <v>0.20312380790699999</v>
          </cell>
          <cell r="CQ95">
            <v>0.196749031544</v>
          </cell>
          <cell r="CR95">
            <v>0.201762914658</v>
          </cell>
          <cell r="CS95">
            <v>0.193394899368</v>
          </cell>
          <cell r="CT95">
            <v>0.19547396898300001</v>
          </cell>
          <cell r="CU95">
            <v>0.211392581463</v>
          </cell>
          <cell r="CV95">
            <v>0.19738656282399999</v>
          </cell>
          <cell r="CW95">
            <v>0.192897558212</v>
          </cell>
          <cell r="CX95">
            <v>0.193778276443</v>
          </cell>
          <cell r="CY95">
            <v>0.189532935619</v>
          </cell>
          <cell r="CZ95">
            <v>0.19527381658599999</v>
          </cell>
          <cell r="DA95">
            <v>0.19062834978099999</v>
          </cell>
          <cell r="DB95">
            <v>0.201886296272</v>
          </cell>
          <cell r="DC95">
            <v>0.18005388975100001</v>
          </cell>
          <cell r="DD95">
            <v>0.184574782848</v>
          </cell>
          <cell r="DE95">
            <v>0.18844282627100001</v>
          </cell>
          <cell r="DF95">
            <v>0.20271730423000001</v>
          </cell>
          <cell r="DG95">
            <v>0.18444150686300001</v>
          </cell>
          <cell r="DH95">
            <v>0.19308912754099999</v>
          </cell>
          <cell r="DI95">
            <v>0.19321221113199999</v>
          </cell>
          <cell r="DJ95">
            <v>0.18732690811200001</v>
          </cell>
          <cell r="DK95">
            <v>0.19715231657000001</v>
          </cell>
          <cell r="DL95">
            <v>0.206861436367</v>
          </cell>
          <cell r="DM95">
            <v>0.19343286752700001</v>
          </cell>
          <cell r="DN95">
            <v>0.18841367959999999</v>
          </cell>
          <cell r="DO95">
            <v>0.19319409132000001</v>
          </cell>
          <cell r="DP95">
            <v>0.18999117612800001</v>
          </cell>
          <cell r="DQ95">
            <v>0.201550960541</v>
          </cell>
          <cell r="DR95">
            <v>0.19395434856400001</v>
          </cell>
          <cell r="DS95">
            <v>0.19616526365299999</v>
          </cell>
          <cell r="DT95">
            <v>0.19102710485499999</v>
          </cell>
          <cell r="DU95">
            <v>0.191216409206</v>
          </cell>
          <cell r="DV95">
            <v>0.18945008516299999</v>
          </cell>
          <cell r="DW95">
            <v>0.200821578503</v>
          </cell>
          <cell r="DX95">
            <v>0.19264113902999999</v>
          </cell>
          <cell r="DY95">
            <v>0.19553136825600001</v>
          </cell>
          <cell r="DZ95">
            <v>0.19484567642200001</v>
          </cell>
          <cell r="EA95">
            <v>0.183221757412</v>
          </cell>
          <cell r="EB95">
            <v>0.18925100565</v>
          </cell>
          <cell r="EC95">
            <v>0.184655666351</v>
          </cell>
          <cell r="ED95">
            <v>0.19416385889099999</v>
          </cell>
          <cell r="EE95">
            <v>0.19337284565000001</v>
          </cell>
          <cell r="EF95">
            <v>0.187054157257</v>
          </cell>
          <cell r="EG95">
            <v>0.195470035076</v>
          </cell>
          <cell r="EH95">
            <v>0.18320196866999999</v>
          </cell>
          <cell r="EI95">
            <v>0.191659331322</v>
          </cell>
          <cell r="EJ95">
            <v>0.19485831260700001</v>
          </cell>
          <cell r="EK95">
            <v>0.19877701997800001</v>
          </cell>
          <cell r="EL95">
            <v>0.192501425743</v>
          </cell>
          <cell r="EM95">
            <v>0.194659292698</v>
          </cell>
          <cell r="EN95">
            <v>0.17830455303199999</v>
          </cell>
          <cell r="EO95">
            <v>0.18229913711500001</v>
          </cell>
          <cell r="EP95">
            <v>0.188108861446</v>
          </cell>
          <cell r="EQ95">
            <v>0.193182170391</v>
          </cell>
          <cell r="ER95">
            <v>0.18106275796900001</v>
          </cell>
          <cell r="ES95">
            <v>0.184614896774</v>
          </cell>
          <cell r="ET95">
            <v>0.185120761395</v>
          </cell>
          <cell r="EU95">
            <v>0.1783156991</v>
          </cell>
          <cell r="EV95">
            <v>0.18266278505299999</v>
          </cell>
          <cell r="EW95">
            <v>0.18561106920199999</v>
          </cell>
          <cell r="EX95">
            <v>0.19051003456099999</v>
          </cell>
          <cell r="EY95">
            <v>0.19005161523799999</v>
          </cell>
          <cell r="EZ95">
            <v>0.18877065181700001</v>
          </cell>
          <cell r="FA95">
            <v>0.19118690490699999</v>
          </cell>
          <cell r="FB95">
            <v>0.18103700876199999</v>
          </cell>
          <cell r="FC95">
            <v>0.183129310608</v>
          </cell>
          <cell r="FD95">
            <v>0.19067776203199999</v>
          </cell>
          <cell r="FE95">
            <v>0.18193268775900001</v>
          </cell>
          <cell r="FF95">
            <v>0.18403947353399999</v>
          </cell>
          <cell r="FG95">
            <v>0.179679334164</v>
          </cell>
          <cell r="FH95">
            <v>0.19223022460899999</v>
          </cell>
          <cell r="FI95">
            <v>0.18521988391899999</v>
          </cell>
          <cell r="FJ95">
            <v>0.18381994962699999</v>
          </cell>
          <cell r="FK95">
            <v>0.18517112731900001</v>
          </cell>
          <cell r="FL95">
            <v>0.197966217995</v>
          </cell>
          <cell r="FM95">
            <v>0.192933559418</v>
          </cell>
          <cell r="FN95">
            <v>0.18428933620499999</v>
          </cell>
          <cell r="FO95">
            <v>0.18144273757900001</v>
          </cell>
          <cell r="FP95">
            <v>0.170826256275</v>
          </cell>
          <cell r="FQ95">
            <v>0.182025372982</v>
          </cell>
          <cell r="FR95">
            <v>0.18443351984</v>
          </cell>
          <cell r="FS95">
            <v>0.19448751211199999</v>
          </cell>
          <cell r="FT95">
            <v>0.179273486137</v>
          </cell>
          <cell r="FU95">
            <v>0.167874872684</v>
          </cell>
          <cell r="FV95">
            <v>0.17915803193999999</v>
          </cell>
          <cell r="FW95">
            <v>0.16914814710600001</v>
          </cell>
          <cell r="FX95">
            <v>0.180071175098</v>
          </cell>
          <cell r="FY95">
            <v>0.18662613630300001</v>
          </cell>
          <cell r="FZ95">
            <v>0.18742346763600001</v>
          </cell>
          <cell r="GA95">
            <v>0.187869369984</v>
          </cell>
          <cell r="GB95">
            <v>0.18755090236700001</v>
          </cell>
          <cell r="GC95">
            <v>0.181644618511</v>
          </cell>
          <cell r="GD95">
            <v>0.19166904687899999</v>
          </cell>
          <cell r="GE95">
            <v>0.18507421016699999</v>
          </cell>
          <cell r="GF95">
            <v>0.18695569038400001</v>
          </cell>
          <cell r="GG95">
            <v>0.17752790451</v>
          </cell>
          <cell r="GH95">
            <v>0.18158829212200001</v>
          </cell>
          <cell r="GI95">
            <v>0.18185782432600001</v>
          </cell>
          <cell r="GJ95">
            <v>0.184557557106</v>
          </cell>
          <cell r="GK95">
            <v>0.18361306190500001</v>
          </cell>
          <cell r="GL95">
            <v>0.180486381054</v>
          </cell>
          <cell r="GM95">
            <v>0.17882287502300001</v>
          </cell>
          <cell r="GN95">
            <v>0.18106871843299999</v>
          </cell>
          <cell r="GO95">
            <v>0.16876107454299999</v>
          </cell>
          <cell r="GP95">
            <v>0.17345881462099999</v>
          </cell>
          <cell r="GQ95">
            <v>0.18242001533499999</v>
          </cell>
          <cell r="GR95">
            <v>0.18671983480500001</v>
          </cell>
          <cell r="GS95">
            <v>0.175806641579</v>
          </cell>
          <cell r="GT95">
            <v>0.18175822496399999</v>
          </cell>
          <cell r="GU95">
            <v>0.17712265253100001</v>
          </cell>
          <cell r="GV95">
            <v>0.191089034081</v>
          </cell>
          <cell r="GW95">
            <v>0.17532628774600001</v>
          </cell>
          <cell r="GX95">
            <v>0.177655756474</v>
          </cell>
          <cell r="GY95">
            <v>0.16852051019700001</v>
          </cell>
          <cell r="GZ95">
            <v>0.167172193527</v>
          </cell>
          <cell r="HA95">
            <v>0.176003098488</v>
          </cell>
          <cell r="HB95">
            <v>0.18395054340399999</v>
          </cell>
          <cell r="HC95">
            <v>0.18161576986299999</v>
          </cell>
          <cell r="HD95">
            <v>0.16979676485100001</v>
          </cell>
          <cell r="HE95">
            <v>0.17157787084600001</v>
          </cell>
          <cell r="HF95">
            <v>0.187726438046</v>
          </cell>
          <cell r="HG95">
            <v>0.17449802160299999</v>
          </cell>
          <cell r="HH95">
            <v>0.19236260652500001</v>
          </cell>
          <cell r="HI95">
            <v>0.18139117956199999</v>
          </cell>
          <cell r="HJ95">
            <v>0.18471145629899999</v>
          </cell>
          <cell r="HK95">
            <v>0.18361073732399999</v>
          </cell>
          <cell r="HL95">
            <v>0.17686015367499999</v>
          </cell>
          <cell r="HM95">
            <v>0.18199962377500001</v>
          </cell>
          <cell r="HN95">
            <v>0.186303436756</v>
          </cell>
          <cell r="HO95">
            <v>0.16781634092299999</v>
          </cell>
          <cell r="HP95">
            <v>0.17175096273400001</v>
          </cell>
          <cell r="HQ95">
            <v>0.18251711130100001</v>
          </cell>
          <cell r="HR95">
            <v>0.17851674556700001</v>
          </cell>
          <cell r="HS95">
            <v>0.18205040693300001</v>
          </cell>
          <cell r="HT95">
            <v>0.16580569744099999</v>
          </cell>
          <cell r="HU95">
            <v>0.17192924022700001</v>
          </cell>
          <cell r="HV95">
            <v>0.17013686895399999</v>
          </cell>
          <cell r="HW95">
            <v>0.16903030872300001</v>
          </cell>
          <cell r="HX95">
            <v>0.16822522878599999</v>
          </cell>
          <cell r="HY95">
            <v>0.171340584755</v>
          </cell>
          <cell r="HZ95">
            <v>0.17396450042700001</v>
          </cell>
          <cell r="IA95">
            <v>0.17575162649199999</v>
          </cell>
          <cell r="IB95">
            <v>0.168879628181</v>
          </cell>
          <cell r="IC95">
            <v>0.158425271511</v>
          </cell>
          <cell r="ID95">
            <v>0.16920596361199999</v>
          </cell>
          <cell r="IE95">
            <v>0.17580038309099999</v>
          </cell>
          <cell r="IF95">
            <v>0.17155802249900001</v>
          </cell>
          <cell r="IG95">
            <v>0.16795450448999999</v>
          </cell>
          <cell r="IH95">
            <v>0.17197334766399999</v>
          </cell>
          <cell r="II95">
            <v>0.182103395462</v>
          </cell>
          <cell r="IJ95">
            <v>0.16751909256</v>
          </cell>
          <cell r="IK95">
            <v>0.17470026016199999</v>
          </cell>
          <cell r="IL95">
            <v>0.177310883999</v>
          </cell>
          <cell r="IM95">
            <v>0.181655704975</v>
          </cell>
          <cell r="IN95">
            <v>0.17604285478600001</v>
          </cell>
          <cell r="IO95">
            <v>0.17780733108499999</v>
          </cell>
          <cell r="IP95">
            <v>0.16582185029999999</v>
          </cell>
          <cell r="IQ95">
            <v>0.18701052665699999</v>
          </cell>
          <cell r="IR95">
            <v>0.19318442046600001</v>
          </cell>
          <cell r="IS95">
            <v>1.51509158313E-2</v>
          </cell>
          <cell r="IT95">
            <v>12.750676155100001</v>
          </cell>
        </row>
        <row r="96">
          <cell r="A96" t="str">
            <v>SNP_P_1673406_C34T_promoter_fabG1.inhA</v>
          </cell>
          <cell r="B96">
            <v>-0.292444169521</v>
          </cell>
          <cell r="C96">
            <v>-0.29044136404999998</v>
          </cell>
          <cell r="D96">
            <v>-0.28279975056599999</v>
          </cell>
          <cell r="E96">
            <v>-0.30415368080100003</v>
          </cell>
          <cell r="F96">
            <v>-0.29772529005999998</v>
          </cell>
          <cell r="G96">
            <v>-0.31632512807800001</v>
          </cell>
          <cell r="H96">
            <v>-0.30370029807100002</v>
          </cell>
          <cell r="I96">
            <v>-0.30116397142399998</v>
          </cell>
          <cell r="J96">
            <v>-0.31926879286799997</v>
          </cell>
          <cell r="K96">
            <v>-0.30967611074399998</v>
          </cell>
          <cell r="L96">
            <v>-0.30577892065000001</v>
          </cell>
          <cell r="M96">
            <v>-0.30852469801900001</v>
          </cell>
          <cell r="N96">
            <v>-0.30935502052300001</v>
          </cell>
          <cell r="O96">
            <v>-0.29661437869099999</v>
          </cell>
          <cell r="P96">
            <v>-0.30898711085300001</v>
          </cell>
          <cell r="Q96">
            <v>-0.32258296012900001</v>
          </cell>
          <cell r="R96">
            <v>-0.331455856562</v>
          </cell>
          <cell r="S96">
            <v>-0.31647306680699999</v>
          </cell>
          <cell r="T96">
            <v>-0.30391672253599999</v>
          </cell>
          <cell r="U96">
            <v>-0.32701590657200003</v>
          </cell>
          <cell r="V96">
            <v>-0.32389330863999999</v>
          </cell>
          <cell r="W96">
            <v>-0.33200123906099999</v>
          </cell>
          <cell r="X96">
            <v>-0.34421309828800001</v>
          </cell>
          <cell r="Y96">
            <v>-0.33140346407900001</v>
          </cell>
          <cell r="Z96">
            <v>-0.34273451566699997</v>
          </cell>
          <cell r="AA96">
            <v>-0.33477288484599999</v>
          </cell>
          <cell r="AB96">
            <v>-0.33689093589800001</v>
          </cell>
          <cell r="AC96">
            <v>-0.34481766819999998</v>
          </cell>
          <cell r="AD96">
            <v>-0.34775131940800003</v>
          </cell>
          <cell r="AE96">
            <v>-0.35892599821100002</v>
          </cell>
          <cell r="AF96">
            <v>-0.34769245982199998</v>
          </cell>
          <cell r="AG96">
            <v>-0.35750466585200003</v>
          </cell>
          <cell r="AH96">
            <v>-0.359230101109</v>
          </cell>
          <cell r="AI96">
            <v>-0.35021558404000003</v>
          </cell>
          <cell r="AJ96">
            <v>-0.34465578198399999</v>
          </cell>
          <cell r="AK96">
            <v>-0.35206419229500002</v>
          </cell>
          <cell r="AL96">
            <v>-0.36223661899600001</v>
          </cell>
          <cell r="AM96">
            <v>-0.32752019166899998</v>
          </cell>
          <cell r="AN96">
            <v>-0.34543210268000002</v>
          </cell>
          <cell r="AO96">
            <v>-0.34936660528199998</v>
          </cell>
          <cell r="AP96">
            <v>-0.36112409830100001</v>
          </cell>
          <cell r="AQ96">
            <v>-0.372800201178</v>
          </cell>
          <cell r="AR96">
            <v>-0.35901638865500002</v>
          </cell>
          <cell r="AS96">
            <v>-0.35616651177399999</v>
          </cell>
          <cell r="AT96">
            <v>-0.34969210624699998</v>
          </cell>
          <cell r="AU96">
            <v>-0.38107907772100003</v>
          </cell>
          <cell r="AV96">
            <v>-0.35819426178899999</v>
          </cell>
          <cell r="AW96">
            <v>-0.35924783349</v>
          </cell>
          <cell r="AX96">
            <v>-0.360304564238</v>
          </cell>
          <cell r="AY96">
            <v>-0.36478054523499998</v>
          </cell>
          <cell r="AZ96">
            <v>-0.35460254549999998</v>
          </cell>
          <cell r="BA96">
            <v>-0.37002405524300003</v>
          </cell>
          <cell r="BB96">
            <v>-0.36129963397999998</v>
          </cell>
          <cell r="BC96">
            <v>-0.36190077662499998</v>
          </cell>
          <cell r="BD96">
            <v>-0.36565583944300001</v>
          </cell>
          <cell r="BE96">
            <v>-0.361628979445</v>
          </cell>
          <cell r="BF96">
            <v>-0.370771765709</v>
          </cell>
          <cell r="BG96">
            <v>-0.352735340595</v>
          </cell>
          <cell r="BH96">
            <v>-0.36957812309299998</v>
          </cell>
          <cell r="BI96">
            <v>-0.38125336170200003</v>
          </cell>
          <cell r="BJ96">
            <v>-0.37618303299</v>
          </cell>
          <cell r="BK96">
            <v>-0.362781584263</v>
          </cell>
          <cell r="BL96">
            <v>-0.37626171112099999</v>
          </cell>
          <cell r="BM96">
            <v>-0.361266136169</v>
          </cell>
          <cell r="BN96">
            <v>-0.395005047321</v>
          </cell>
          <cell r="BO96">
            <v>-0.37466162443200002</v>
          </cell>
          <cell r="BP96">
            <v>-0.37196588516200002</v>
          </cell>
          <cell r="BQ96">
            <v>-0.35739564895600001</v>
          </cell>
          <cell r="BR96">
            <v>-0.38518476486199998</v>
          </cell>
          <cell r="BS96">
            <v>-0.37368291616400001</v>
          </cell>
          <cell r="BT96">
            <v>-0.37253785133400003</v>
          </cell>
          <cell r="BU96">
            <v>-0.390828967094</v>
          </cell>
          <cell r="BV96">
            <v>-0.37861555814699999</v>
          </cell>
          <cell r="BW96">
            <v>-0.37120887637099997</v>
          </cell>
          <cell r="BX96">
            <v>-0.38304507732400001</v>
          </cell>
          <cell r="BY96">
            <v>-0.37594512105</v>
          </cell>
          <cell r="BZ96">
            <v>-0.37194839119899997</v>
          </cell>
          <cell r="CA96">
            <v>-0.37505203485499999</v>
          </cell>
          <cell r="CB96">
            <v>-0.38641038537</v>
          </cell>
          <cell r="CC96">
            <v>-0.38913506269499998</v>
          </cell>
          <cell r="CD96">
            <v>-0.378153413534</v>
          </cell>
          <cell r="CE96">
            <v>-0.38197290897399999</v>
          </cell>
          <cell r="CF96">
            <v>-0.38842728733999998</v>
          </cell>
          <cell r="CG96">
            <v>-0.36559885740300002</v>
          </cell>
          <cell r="CH96">
            <v>-0.382879078388</v>
          </cell>
          <cell r="CI96">
            <v>-0.38872244954099999</v>
          </cell>
          <cell r="CJ96">
            <v>-0.37688452005400003</v>
          </cell>
          <cell r="CK96">
            <v>-0.390116482973</v>
          </cell>
          <cell r="CL96">
            <v>-0.39794528484300001</v>
          </cell>
          <cell r="CM96">
            <v>-0.36347442865399998</v>
          </cell>
          <cell r="CN96">
            <v>-0.38366222381600001</v>
          </cell>
          <cell r="CO96">
            <v>-0.390307486057</v>
          </cell>
          <cell r="CP96">
            <v>-0.38668870925900001</v>
          </cell>
          <cell r="CQ96">
            <v>-0.37685778737100001</v>
          </cell>
          <cell r="CR96">
            <v>-0.39028316736200003</v>
          </cell>
          <cell r="CS96">
            <v>-0.38793647289299998</v>
          </cell>
          <cell r="CT96">
            <v>-0.38398173451399997</v>
          </cell>
          <cell r="CU96">
            <v>-0.37511479854599999</v>
          </cell>
          <cell r="CV96">
            <v>-0.36928635835599999</v>
          </cell>
          <cell r="CW96">
            <v>-0.38617014884899997</v>
          </cell>
          <cell r="CX96">
            <v>-0.386018931866</v>
          </cell>
          <cell r="CY96">
            <v>-0.39109122753100001</v>
          </cell>
          <cell r="CZ96">
            <v>-0.38527822494500003</v>
          </cell>
          <cell r="DA96">
            <v>-0.38571065664300003</v>
          </cell>
          <cell r="DB96">
            <v>-0.38395950198200002</v>
          </cell>
          <cell r="DC96">
            <v>-0.38769632577899998</v>
          </cell>
          <cell r="DD96">
            <v>-0.40595996379900001</v>
          </cell>
          <cell r="DE96">
            <v>-0.39084517955800002</v>
          </cell>
          <cell r="DF96">
            <v>-0.380516171455</v>
          </cell>
          <cell r="DG96">
            <v>-0.37262356281300002</v>
          </cell>
          <cell r="DH96">
            <v>-0.40118795633299997</v>
          </cell>
          <cell r="DI96">
            <v>-0.403675854206</v>
          </cell>
          <cell r="DJ96">
            <v>-0.39282652735700002</v>
          </cell>
          <cell r="DK96">
            <v>-0.38289761543299999</v>
          </cell>
          <cell r="DL96">
            <v>-0.38052827119799998</v>
          </cell>
          <cell r="DM96">
            <v>-0.37424951791799999</v>
          </cell>
          <cell r="DN96">
            <v>-0.38336700201000001</v>
          </cell>
          <cell r="DO96">
            <v>-0.36513164639500001</v>
          </cell>
          <cell r="DP96">
            <v>-0.37720474600800002</v>
          </cell>
          <cell r="DQ96">
            <v>-0.38889867067299999</v>
          </cell>
          <cell r="DR96">
            <v>-0.38925880193700002</v>
          </cell>
          <cell r="DS96">
            <v>-0.38350313901900002</v>
          </cell>
          <cell r="DT96">
            <v>-0.38955831527700002</v>
          </cell>
          <cell r="DU96">
            <v>-0.38819852471400002</v>
          </cell>
          <cell r="DV96">
            <v>-0.402165085077</v>
          </cell>
          <cell r="DW96">
            <v>-0.396140396595</v>
          </cell>
          <cell r="DX96">
            <v>-0.37580549716900002</v>
          </cell>
          <cell r="DY96">
            <v>-0.39332851767499999</v>
          </cell>
          <cell r="DZ96">
            <v>-0.39145916700400002</v>
          </cell>
          <cell r="EA96">
            <v>-0.391006231308</v>
          </cell>
          <cell r="EB96">
            <v>-0.38472330570199997</v>
          </cell>
          <cell r="EC96">
            <v>-0.40237471461300001</v>
          </cell>
          <cell r="ED96">
            <v>-0.39421868324300002</v>
          </cell>
          <cell r="EE96">
            <v>-0.40133661031700002</v>
          </cell>
          <cell r="EF96">
            <v>-0.40091413259499997</v>
          </cell>
          <cell r="EG96">
            <v>-0.401203989983</v>
          </cell>
          <cell r="EH96">
            <v>-0.40287166833900001</v>
          </cell>
          <cell r="EI96">
            <v>-0.38104146718999998</v>
          </cell>
          <cell r="EJ96">
            <v>-0.40041363239299999</v>
          </cell>
          <cell r="EK96">
            <v>-0.39339798688900002</v>
          </cell>
          <cell r="EL96">
            <v>-0.409124910831</v>
          </cell>
          <cell r="EM96">
            <v>-0.39429700374600002</v>
          </cell>
          <cell r="EN96">
            <v>-0.40956375002899997</v>
          </cell>
          <cell r="EO96">
            <v>-0.41096866130800003</v>
          </cell>
          <cell r="EP96">
            <v>-0.41844764351800001</v>
          </cell>
          <cell r="EQ96">
            <v>-0.38344806432700002</v>
          </cell>
          <cell r="ER96">
            <v>-0.40234607458100002</v>
          </cell>
          <cell r="ES96">
            <v>-0.41427361965199999</v>
          </cell>
          <cell r="ET96">
            <v>-0.41026502847700003</v>
          </cell>
          <cell r="EU96">
            <v>-0.40688103437399997</v>
          </cell>
          <cell r="EV96">
            <v>-0.40910512208900002</v>
          </cell>
          <cell r="EW96">
            <v>-0.399483054876</v>
          </cell>
          <cell r="EX96">
            <v>-0.39126017689699999</v>
          </cell>
          <cell r="EY96">
            <v>-0.37998571991899999</v>
          </cell>
          <cell r="EZ96">
            <v>-0.391146659851</v>
          </cell>
          <cell r="FA96">
            <v>-0.404281973839</v>
          </cell>
          <cell r="FB96">
            <v>-0.40689933299999997</v>
          </cell>
          <cell r="FC96">
            <v>-0.40514880418799998</v>
          </cell>
          <cell r="FD96">
            <v>-0.410374224186</v>
          </cell>
          <cell r="FE96">
            <v>-0.39626061916400002</v>
          </cell>
          <cell r="FF96">
            <v>-0.417454957962</v>
          </cell>
          <cell r="FG96">
            <v>-0.39990836381900002</v>
          </cell>
          <cell r="FH96">
            <v>-0.40791994333300002</v>
          </cell>
          <cell r="FI96">
            <v>-0.396096229553</v>
          </cell>
          <cell r="FJ96">
            <v>-0.40988317132000002</v>
          </cell>
          <cell r="FK96">
            <v>-0.38988018035900002</v>
          </cell>
          <cell r="FL96">
            <v>-0.406480133533</v>
          </cell>
          <cell r="FM96">
            <v>-0.39555633068099999</v>
          </cell>
          <cell r="FN96">
            <v>-0.39778852462800002</v>
          </cell>
          <cell r="FO96">
            <v>-0.39754843711900001</v>
          </cell>
          <cell r="FP96">
            <v>-0.40684410929699999</v>
          </cell>
          <cell r="FQ96">
            <v>-0.40514746308299998</v>
          </cell>
          <cell r="FR96">
            <v>-0.40105015039399999</v>
          </cell>
          <cell r="FS96">
            <v>-0.408961057663</v>
          </cell>
          <cell r="FT96">
            <v>-0.41235506534600003</v>
          </cell>
          <cell r="FU96">
            <v>-0.40446650981900001</v>
          </cell>
          <cell r="FV96">
            <v>-0.42060396075200002</v>
          </cell>
          <cell r="FW96">
            <v>-0.41446253657299997</v>
          </cell>
          <cell r="FX96">
            <v>-0.40370568633100001</v>
          </cell>
          <cell r="FY96">
            <v>-0.414860904217</v>
          </cell>
          <cell r="FZ96">
            <v>-0.40211784839600001</v>
          </cell>
          <cell r="GA96">
            <v>-0.40399786829899997</v>
          </cell>
          <cell r="GB96">
            <v>-0.41454851627299999</v>
          </cell>
          <cell r="GC96">
            <v>-0.41397765278799997</v>
          </cell>
          <cell r="GD96">
            <v>-0.40288132429099999</v>
          </cell>
          <cell r="GE96">
            <v>-0.41118043661100001</v>
          </cell>
          <cell r="GF96">
            <v>-0.42188212275499998</v>
          </cell>
          <cell r="GG96">
            <v>-0.403572261333</v>
          </cell>
          <cell r="GH96">
            <v>-0.43599104881299999</v>
          </cell>
          <cell r="GI96">
            <v>-0.43022125959399998</v>
          </cell>
          <cell r="GJ96">
            <v>-0.406253516674</v>
          </cell>
          <cell r="GK96">
            <v>-0.41578590869900001</v>
          </cell>
          <cell r="GL96">
            <v>-0.405965089798</v>
          </cell>
          <cell r="GM96">
            <v>-0.397742450237</v>
          </cell>
          <cell r="GN96">
            <v>-0.41213041544000001</v>
          </cell>
          <cell r="GO96">
            <v>-0.41792950034100002</v>
          </cell>
          <cell r="GP96">
            <v>-0.39613181352600002</v>
          </cell>
          <cell r="GQ96">
            <v>-0.42804142832800002</v>
          </cell>
          <cell r="GR96">
            <v>-0.414014220238</v>
          </cell>
          <cell r="GS96">
            <v>-0.406625002623</v>
          </cell>
          <cell r="GT96">
            <v>-0.39623034000399998</v>
          </cell>
          <cell r="GU96">
            <v>-0.41223645210299997</v>
          </cell>
          <cell r="GV96">
            <v>-0.41778799891500001</v>
          </cell>
          <cell r="GW96">
            <v>-0.41794672608400002</v>
          </cell>
          <cell r="GX96">
            <v>-0.42214876413300001</v>
          </cell>
          <cell r="GY96">
            <v>-0.41755270957899998</v>
          </cell>
          <cell r="GZ96">
            <v>-0.40479746460900001</v>
          </cell>
          <cell r="HA96">
            <v>-0.38911145925500001</v>
          </cell>
          <cell r="HB96">
            <v>-0.411058962345</v>
          </cell>
          <cell r="HC96">
            <v>-0.411753714085</v>
          </cell>
          <cell r="HD96">
            <v>-0.40787726640700001</v>
          </cell>
          <cell r="HE96">
            <v>-0.387011051178</v>
          </cell>
          <cell r="HF96">
            <v>-0.42672595381700001</v>
          </cell>
          <cell r="HG96">
            <v>-0.41579782962799999</v>
          </cell>
          <cell r="HH96">
            <v>-0.39633116126099999</v>
          </cell>
          <cell r="HI96">
            <v>-0.41004866361600001</v>
          </cell>
          <cell r="HJ96">
            <v>-0.40881621837600002</v>
          </cell>
          <cell r="HK96">
            <v>-0.41197854280500001</v>
          </cell>
          <cell r="HL96">
            <v>-0.41757905483199997</v>
          </cell>
          <cell r="HM96">
            <v>-0.40483790636099998</v>
          </cell>
          <cell r="HN96">
            <v>-0.41179022192999998</v>
          </cell>
          <cell r="HO96">
            <v>-0.40024816989899997</v>
          </cell>
          <cell r="HP96">
            <v>-0.42627608776100001</v>
          </cell>
          <cell r="HQ96">
            <v>-0.410048902035</v>
          </cell>
          <cell r="HR96">
            <v>-0.39765918254900001</v>
          </cell>
          <cell r="HS96">
            <v>-0.42572164535500001</v>
          </cell>
          <cell r="HT96">
            <v>-0.40518093109100001</v>
          </cell>
          <cell r="HU96">
            <v>-0.41662833094599999</v>
          </cell>
          <cell r="HV96">
            <v>-0.402180671692</v>
          </cell>
          <cell r="HW96">
            <v>-0.41936397552499999</v>
          </cell>
          <cell r="HX96">
            <v>-0.40179711580299998</v>
          </cell>
          <cell r="HY96">
            <v>-0.40200486779200001</v>
          </cell>
          <cell r="HZ96">
            <v>-0.41283446550399999</v>
          </cell>
          <cell r="IA96">
            <v>-0.41280609369299998</v>
          </cell>
          <cell r="IB96">
            <v>-0.407777011395</v>
          </cell>
          <cell r="IC96">
            <v>-0.39900922775300002</v>
          </cell>
          <cell r="ID96">
            <v>-0.40746229887000002</v>
          </cell>
          <cell r="IE96">
            <v>-0.41059643030199999</v>
          </cell>
          <cell r="IF96">
            <v>-0.39915201067900002</v>
          </cell>
          <cell r="IG96">
            <v>-0.41510689258599998</v>
          </cell>
          <cell r="IH96">
            <v>-0.410611331463</v>
          </cell>
          <cell r="II96">
            <v>-0.394427716732</v>
          </cell>
          <cell r="IJ96">
            <v>-0.43605536222500002</v>
          </cell>
          <cell r="IK96">
            <v>-0.39849770069099999</v>
          </cell>
          <cell r="IL96">
            <v>-0.41457235813100002</v>
          </cell>
          <cell r="IM96">
            <v>-0.397030949593</v>
          </cell>
          <cell r="IN96">
            <v>-0.41860711574600001</v>
          </cell>
          <cell r="IO96">
            <v>-0.407326579094</v>
          </cell>
          <cell r="IP96">
            <v>-0.41845244169200002</v>
          </cell>
          <cell r="IQ96">
            <v>-0.43382382392899999</v>
          </cell>
          <cell r="IR96">
            <v>-0.38390374183699999</v>
          </cell>
          <cell r="IS96">
            <v>3.1577214598699999E-2</v>
          </cell>
          <cell r="IT96">
            <v>-12.1576185226</v>
          </cell>
        </row>
        <row r="97">
          <cell r="A97" t="str">
            <v>DEL_CF_4326877_d597G_199_ethA</v>
          </cell>
          <cell r="B97">
            <v>0.17161411047</v>
          </cell>
          <cell r="C97">
            <v>0.173404633999</v>
          </cell>
          <cell r="D97">
            <v>0.179245233536</v>
          </cell>
          <cell r="E97">
            <v>0.183959722519</v>
          </cell>
          <cell r="F97">
            <v>0.156199395657</v>
          </cell>
          <cell r="G97">
            <v>0.16650748252899999</v>
          </cell>
          <cell r="H97">
            <v>0.164137423038</v>
          </cell>
          <cell r="I97">
            <v>0.161183893681</v>
          </cell>
          <cell r="J97">
            <v>0.159627020359</v>
          </cell>
          <cell r="K97">
            <v>0.14879906177499999</v>
          </cell>
          <cell r="L97">
            <v>0.15506941080100001</v>
          </cell>
          <cell r="M97">
            <v>0.14367800951000001</v>
          </cell>
          <cell r="N97">
            <v>0.150720119476</v>
          </cell>
          <cell r="O97">
            <v>0.147022783756</v>
          </cell>
          <cell r="P97">
            <v>0.16316711902600001</v>
          </cell>
          <cell r="Q97">
            <v>0.152631282806</v>
          </cell>
          <cell r="R97">
            <v>0.15908408164999999</v>
          </cell>
          <cell r="S97">
            <v>0.16518402099599999</v>
          </cell>
          <cell r="T97">
            <v>0.17084723710999999</v>
          </cell>
          <cell r="U97">
            <v>0.16552621126200001</v>
          </cell>
          <cell r="V97">
            <v>0.170059084892</v>
          </cell>
          <cell r="W97">
            <v>0.20397549867600001</v>
          </cell>
          <cell r="X97">
            <v>0.17506170272800001</v>
          </cell>
          <cell r="Y97">
            <v>0.16599297523500001</v>
          </cell>
          <cell r="Z97">
            <v>0.175738155842</v>
          </cell>
          <cell r="AA97">
            <v>0.182689368725</v>
          </cell>
          <cell r="AB97">
            <v>0.17379909753799999</v>
          </cell>
          <cell r="AC97">
            <v>0.16688996553400001</v>
          </cell>
          <cell r="AD97">
            <v>0.169448673725</v>
          </cell>
          <cell r="AE97">
            <v>0.16733253002199999</v>
          </cell>
          <cell r="AF97">
            <v>0.17273253202399999</v>
          </cell>
          <cell r="AG97">
            <v>0.17551243305200001</v>
          </cell>
          <cell r="AH97">
            <v>0.17165112495400001</v>
          </cell>
          <cell r="AI97">
            <v>0.16625553369500001</v>
          </cell>
          <cell r="AJ97">
            <v>0.163720071316</v>
          </cell>
          <cell r="AK97">
            <v>0.161057412624</v>
          </cell>
          <cell r="AL97">
            <v>0.16605663299599999</v>
          </cell>
          <cell r="AM97">
            <v>0.15502834320100001</v>
          </cell>
          <cell r="AN97">
            <v>0.16486209631000001</v>
          </cell>
          <cell r="AO97">
            <v>0.170613527298</v>
          </cell>
          <cell r="AP97">
            <v>0.165745794773</v>
          </cell>
          <cell r="AQ97">
            <v>0.18255531787900001</v>
          </cell>
          <cell r="AR97">
            <v>0.16859674453699999</v>
          </cell>
          <cell r="AS97">
            <v>0.179436445236</v>
          </cell>
          <cell r="AT97">
            <v>0.18223327398299999</v>
          </cell>
          <cell r="AU97">
            <v>0.18214905262</v>
          </cell>
          <cell r="AV97">
            <v>0.18378365039799999</v>
          </cell>
          <cell r="AW97">
            <v>0.17856174707399999</v>
          </cell>
          <cell r="AX97">
            <v>0.187290787697</v>
          </cell>
          <cell r="AY97">
            <v>0.17818200588200001</v>
          </cell>
          <cell r="AZ97">
            <v>0.18242269754400001</v>
          </cell>
          <cell r="BA97">
            <v>0.189858317375</v>
          </cell>
          <cell r="BB97">
            <v>0.17942452430700001</v>
          </cell>
          <cell r="BC97">
            <v>0.18632131815</v>
          </cell>
          <cell r="BD97">
            <v>0.181026637554</v>
          </cell>
          <cell r="BE97">
            <v>0.17970377206800001</v>
          </cell>
          <cell r="BF97">
            <v>0.18439733982100001</v>
          </cell>
          <cell r="BG97">
            <v>0.19884562492399999</v>
          </cell>
          <cell r="BH97">
            <v>0.19804930687</v>
          </cell>
          <cell r="BI97">
            <v>0.20044583082199999</v>
          </cell>
          <cell r="BJ97">
            <v>0.19258624315299999</v>
          </cell>
          <cell r="BK97">
            <v>0.18744981288900001</v>
          </cell>
          <cell r="BL97">
            <v>0.20274412632</v>
          </cell>
          <cell r="BM97">
            <v>0.18346136808399999</v>
          </cell>
          <cell r="BN97">
            <v>0.186580359936</v>
          </cell>
          <cell r="BO97">
            <v>0.19248211383800001</v>
          </cell>
          <cell r="BP97">
            <v>0.19002568721800001</v>
          </cell>
          <cell r="BQ97">
            <v>0.195490658283</v>
          </cell>
          <cell r="BR97">
            <v>0.19392067194000001</v>
          </cell>
          <cell r="BS97">
            <v>0.17771077156100001</v>
          </cell>
          <cell r="BT97">
            <v>0.17876583337800001</v>
          </cell>
          <cell r="BU97">
            <v>0.16873681545300001</v>
          </cell>
          <cell r="BV97">
            <v>0.17373532056800001</v>
          </cell>
          <cell r="BW97">
            <v>0.17225307226200001</v>
          </cell>
          <cell r="BX97">
            <v>0.176012337208</v>
          </cell>
          <cell r="BY97">
            <v>0.16168624162699999</v>
          </cell>
          <cell r="BZ97">
            <v>0.15598607063299999</v>
          </cell>
          <cell r="CA97">
            <v>0.15320533514000001</v>
          </cell>
          <cell r="CB97">
            <v>0.168271183968</v>
          </cell>
          <cell r="CC97">
            <v>0.164317429066</v>
          </cell>
          <cell r="CD97">
            <v>0.16903585195500001</v>
          </cell>
          <cell r="CE97">
            <v>0.15901237726199999</v>
          </cell>
          <cell r="CF97">
            <v>0.16732746362699999</v>
          </cell>
          <cell r="CG97">
            <v>0.15457320213299999</v>
          </cell>
          <cell r="CH97">
            <v>0.15506362914999999</v>
          </cell>
          <cell r="CI97">
            <v>0.16296726465200001</v>
          </cell>
          <cell r="CJ97">
            <v>0.15577965974800001</v>
          </cell>
          <cell r="CK97">
            <v>0.16231924295399999</v>
          </cell>
          <cell r="CL97">
            <v>0.16945445537600001</v>
          </cell>
          <cell r="CM97">
            <v>0.16210037469899999</v>
          </cell>
          <cell r="CN97">
            <v>0.15884488821000001</v>
          </cell>
          <cell r="CO97">
            <v>0.15559858083700001</v>
          </cell>
          <cell r="CP97">
            <v>0.15793979167899999</v>
          </cell>
          <cell r="CQ97">
            <v>0.15463691949799999</v>
          </cell>
          <cell r="CR97">
            <v>0.15976423025100001</v>
          </cell>
          <cell r="CS97">
            <v>0.14994257688500001</v>
          </cell>
          <cell r="CT97">
            <v>0.15246170759200001</v>
          </cell>
          <cell r="CU97">
            <v>0.162622094154</v>
          </cell>
          <cell r="CV97">
            <v>0.153670251369</v>
          </cell>
          <cell r="CW97">
            <v>0.155248045921</v>
          </cell>
          <cell r="CX97">
            <v>0.15228688716899999</v>
          </cell>
          <cell r="CY97">
            <v>0.150142788887</v>
          </cell>
          <cell r="CZ97">
            <v>0.15100634098099999</v>
          </cell>
          <cell r="DA97">
            <v>0.147129714489</v>
          </cell>
          <cell r="DB97">
            <v>0.158645689487</v>
          </cell>
          <cell r="DC97">
            <v>0.14166259765600001</v>
          </cell>
          <cell r="DD97">
            <v>0.146844208241</v>
          </cell>
          <cell r="DE97">
            <v>0.14988893270500001</v>
          </cell>
          <cell r="DF97">
            <v>0.16121554374700001</v>
          </cell>
          <cell r="DG97">
            <v>0.14440369606</v>
          </cell>
          <cell r="DH97">
            <v>0.15107804536800001</v>
          </cell>
          <cell r="DI97">
            <v>0.14900231361399999</v>
          </cell>
          <cell r="DJ97">
            <v>0.14318561554000001</v>
          </cell>
          <cell r="DK97">
            <v>0.15194427967099999</v>
          </cell>
          <cell r="DL97">
            <v>0.16068094968800001</v>
          </cell>
          <cell r="DM97">
            <v>0.151878833771</v>
          </cell>
          <cell r="DN97">
            <v>0.14824241399800001</v>
          </cell>
          <cell r="DO97">
            <v>0.152654349804</v>
          </cell>
          <cell r="DP97">
            <v>0.15026396513000001</v>
          </cell>
          <cell r="DQ97">
            <v>0.15956944227200001</v>
          </cell>
          <cell r="DR97">
            <v>0.15338665247</v>
          </cell>
          <cell r="DS97">
            <v>0.16786932945300001</v>
          </cell>
          <cell r="DT97">
            <v>0.17028665542599999</v>
          </cell>
          <cell r="DU97">
            <v>0.17849946021999999</v>
          </cell>
          <cell r="DV97">
            <v>0.17678439617200001</v>
          </cell>
          <cell r="DW97">
            <v>0.18845045566599999</v>
          </cell>
          <cell r="DX97">
            <v>0.17045605182599999</v>
          </cell>
          <cell r="DY97">
            <v>0.17373341321899999</v>
          </cell>
          <cell r="DZ97">
            <v>0.16936200857200001</v>
          </cell>
          <cell r="EA97">
            <v>0.156908094883</v>
          </cell>
          <cell r="EB97">
            <v>0.162991762161</v>
          </cell>
          <cell r="EC97">
            <v>0.15813690423999999</v>
          </cell>
          <cell r="ED97">
            <v>0.16829174757000001</v>
          </cell>
          <cell r="EE97">
            <v>0.16750502586400001</v>
          </cell>
          <cell r="EF97">
            <v>0.15874958038299999</v>
          </cell>
          <cell r="EG97">
            <v>0.16367846727400001</v>
          </cell>
          <cell r="EH97">
            <v>0.15551686286899999</v>
          </cell>
          <cell r="EI97">
            <v>0.160641014576</v>
          </cell>
          <cell r="EJ97">
            <v>0.15542674064600001</v>
          </cell>
          <cell r="EK97">
            <v>0.156041264534</v>
          </cell>
          <cell r="EL97">
            <v>0.152149736881</v>
          </cell>
          <cell r="EM97">
            <v>0.15469002723700001</v>
          </cell>
          <cell r="EN97">
            <v>0.15806889533999999</v>
          </cell>
          <cell r="EO97">
            <v>0.160145461559</v>
          </cell>
          <cell r="EP97">
            <v>0.16581016778900001</v>
          </cell>
          <cell r="EQ97">
            <v>0.17050868272799999</v>
          </cell>
          <cell r="ER97">
            <v>0.15826231241200001</v>
          </cell>
          <cell r="ES97">
            <v>0.16344565153099999</v>
          </cell>
          <cell r="ET97">
            <v>0.16115278005600001</v>
          </cell>
          <cell r="EU97">
            <v>0.15868699550599999</v>
          </cell>
          <cell r="EV97">
            <v>0.16164749860800001</v>
          </cell>
          <cell r="EW97">
            <v>0.16425442695600001</v>
          </cell>
          <cell r="EX97">
            <v>0.1733289361</v>
          </cell>
          <cell r="EY97">
            <v>0.17687362432500001</v>
          </cell>
          <cell r="EZ97">
            <v>0.175164997578</v>
          </cell>
          <cell r="FA97">
            <v>0.178082644939</v>
          </cell>
          <cell r="FB97">
            <v>0.16852074861499999</v>
          </cell>
          <cell r="FC97">
            <v>0.176572740078</v>
          </cell>
          <cell r="FD97">
            <v>0.18282526731500001</v>
          </cell>
          <cell r="FE97">
            <v>0.174870073795</v>
          </cell>
          <cell r="FF97">
            <v>0.17560887336700001</v>
          </cell>
          <cell r="FG97">
            <v>0.17155295610400001</v>
          </cell>
          <cell r="FH97">
            <v>0.18957644701000001</v>
          </cell>
          <cell r="FI97">
            <v>0.18139272928200001</v>
          </cell>
          <cell r="FJ97">
            <v>0.182618737221</v>
          </cell>
          <cell r="FK97">
            <v>0.18388462066700001</v>
          </cell>
          <cell r="FL97">
            <v>0.18737381696700001</v>
          </cell>
          <cell r="FM97">
            <v>0.18253099918400001</v>
          </cell>
          <cell r="FN97">
            <v>0.17380267381699999</v>
          </cell>
          <cell r="FO97">
            <v>0.17049044370700001</v>
          </cell>
          <cell r="FP97">
            <v>0.162539064884</v>
          </cell>
          <cell r="FQ97">
            <v>0.17273783683800001</v>
          </cell>
          <cell r="FR97">
            <v>0.17351943254499999</v>
          </cell>
          <cell r="FS97">
            <v>0.182171344757</v>
          </cell>
          <cell r="FT97">
            <v>0.167806267738</v>
          </cell>
          <cell r="FU97">
            <v>0.15639883279799999</v>
          </cell>
          <cell r="FV97">
            <v>0.169148683548</v>
          </cell>
          <cell r="FW97">
            <v>0.16858023405100001</v>
          </cell>
          <cell r="FX97">
            <v>0.17389619350400001</v>
          </cell>
          <cell r="FY97">
            <v>0.17155259847599999</v>
          </cell>
          <cell r="FZ97">
            <v>0.17227566242199999</v>
          </cell>
          <cell r="GA97">
            <v>0.171089172363</v>
          </cell>
          <cell r="GB97">
            <v>0.173103094101</v>
          </cell>
          <cell r="GC97">
            <v>0.16781252622599999</v>
          </cell>
          <cell r="GD97">
            <v>0.17625081539199999</v>
          </cell>
          <cell r="GE97">
            <v>0.168807327747</v>
          </cell>
          <cell r="GF97">
            <v>0.16999459266700001</v>
          </cell>
          <cell r="GG97">
            <v>0.16193020343799999</v>
          </cell>
          <cell r="GH97">
            <v>0.16781222820300001</v>
          </cell>
          <cell r="GI97">
            <v>0.16800218820599999</v>
          </cell>
          <cell r="GJ97">
            <v>0.16697520017600001</v>
          </cell>
          <cell r="GK97">
            <v>0.16690993308999999</v>
          </cell>
          <cell r="GL97">
            <v>0.16339027881599999</v>
          </cell>
          <cell r="GM97">
            <v>0.16216009855300001</v>
          </cell>
          <cell r="GN97">
            <v>0.16416025161700001</v>
          </cell>
          <cell r="GO97">
            <v>0.149162232876</v>
          </cell>
          <cell r="GP97">
            <v>0.15234565734899999</v>
          </cell>
          <cell r="GQ97">
            <v>0.157413482666</v>
          </cell>
          <cell r="GR97">
            <v>0.15947496890999999</v>
          </cell>
          <cell r="GS97">
            <v>0.152869582176</v>
          </cell>
          <cell r="GT97">
            <v>0.16588497161900001</v>
          </cell>
          <cell r="GU97">
            <v>0.16085994243599999</v>
          </cell>
          <cell r="GV97">
            <v>0.17378950119</v>
          </cell>
          <cell r="GW97">
            <v>0.156405210495</v>
          </cell>
          <cell r="GX97">
            <v>0.160768091679</v>
          </cell>
          <cell r="GY97">
            <v>0.150689065456</v>
          </cell>
          <cell r="GZ97">
            <v>0.14858222007800001</v>
          </cell>
          <cell r="HA97">
            <v>0.156334757805</v>
          </cell>
          <cell r="HB97">
            <v>0.16293656826</v>
          </cell>
          <cell r="HC97">
            <v>0.15975189208999999</v>
          </cell>
          <cell r="HD97">
            <v>0.148718416691</v>
          </cell>
          <cell r="HE97">
            <v>0.150382816792</v>
          </cell>
          <cell r="HF97">
            <v>0.164670169353</v>
          </cell>
          <cell r="HG97">
            <v>0.15304338932</v>
          </cell>
          <cell r="HH97">
            <v>0.16959345340699999</v>
          </cell>
          <cell r="HI97">
            <v>0.163748502731</v>
          </cell>
          <cell r="HJ97">
            <v>0.161902308464</v>
          </cell>
          <cell r="HK97">
            <v>0.16191214323</v>
          </cell>
          <cell r="HL97">
            <v>0.155387878418</v>
          </cell>
          <cell r="HM97">
            <v>0.159563362598</v>
          </cell>
          <cell r="HN97">
            <v>0.16356676816900001</v>
          </cell>
          <cell r="HO97">
            <v>0.151553928852</v>
          </cell>
          <cell r="HP97">
            <v>0.15598589181899999</v>
          </cell>
          <cell r="HQ97">
            <v>0.161890804768</v>
          </cell>
          <cell r="HR97">
            <v>0.15945178270300001</v>
          </cell>
          <cell r="HS97">
            <v>0.165845632553</v>
          </cell>
          <cell r="HT97">
            <v>0.14240509271599999</v>
          </cell>
          <cell r="HU97">
            <v>0.14790332317400001</v>
          </cell>
          <cell r="HV97">
            <v>0.142903923988</v>
          </cell>
          <cell r="HW97">
            <v>0.14284497499500001</v>
          </cell>
          <cell r="HX97">
            <v>0.14083427190799999</v>
          </cell>
          <cell r="HY97">
            <v>0.14255374670000001</v>
          </cell>
          <cell r="HZ97">
            <v>0.14405506849300001</v>
          </cell>
          <cell r="IA97">
            <v>0.14357370138200001</v>
          </cell>
          <cell r="IB97">
            <v>0.13309621810899999</v>
          </cell>
          <cell r="IC97">
            <v>0.12739276886000001</v>
          </cell>
          <cell r="ID97">
            <v>0.13695079088199999</v>
          </cell>
          <cell r="IE97">
            <v>0.14325815439199999</v>
          </cell>
          <cell r="IF97">
            <v>0.13973724842099999</v>
          </cell>
          <cell r="IG97">
            <v>0.135501861572</v>
          </cell>
          <cell r="IH97">
            <v>0.13659811019900001</v>
          </cell>
          <cell r="II97">
            <v>0.141601085663</v>
          </cell>
          <cell r="IJ97">
            <v>0.130760014057</v>
          </cell>
          <cell r="IK97">
            <v>0.13755893707299999</v>
          </cell>
          <cell r="IL97">
            <v>0.141671717167</v>
          </cell>
          <cell r="IM97">
            <v>0.15592503547700001</v>
          </cell>
          <cell r="IN97">
            <v>0.14795511960999999</v>
          </cell>
          <cell r="IO97">
            <v>0.148833036423</v>
          </cell>
          <cell r="IP97">
            <v>0.13903874158900001</v>
          </cell>
          <cell r="IQ97">
            <v>0.15612286329300001</v>
          </cell>
          <cell r="IR97">
            <v>0.16431926190900001</v>
          </cell>
          <cell r="IS97">
            <v>1.41153810546E-2</v>
          </cell>
          <cell r="IT97">
            <v>11.641149520900001</v>
          </cell>
        </row>
        <row r="98">
          <cell r="A98" t="str">
            <v>INS_CF_4326370_i1104G_368_ethA</v>
          </cell>
          <cell r="B98">
            <v>-0.26529943943000001</v>
          </cell>
          <cell r="C98">
            <v>-0.26636600494399998</v>
          </cell>
          <cell r="D98">
            <v>-0.26845997571899999</v>
          </cell>
          <cell r="E98">
            <v>-0.28956308960900001</v>
          </cell>
          <cell r="F98">
            <v>-0.27860769629499998</v>
          </cell>
          <cell r="G98">
            <v>-0.29613676667200001</v>
          </cell>
          <cell r="H98">
            <v>-0.28434142470399998</v>
          </cell>
          <cell r="I98">
            <v>-0.28237041830999998</v>
          </cell>
          <cell r="J98">
            <v>-0.30156439542800001</v>
          </cell>
          <cell r="K98">
            <v>-0.30419528484300001</v>
          </cell>
          <cell r="L98">
            <v>-0.30097463727000001</v>
          </cell>
          <cell r="M98">
            <v>-0.30326521396599998</v>
          </cell>
          <cell r="N98">
            <v>-0.30380353331600002</v>
          </cell>
          <cell r="O98">
            <v>-0.28986725211100001</v>
          </cell>
          <cell r="P98">
            <v>-0.30118656158399998</v>
          </cell>
          <cell r="Q98">
            <v>-0.3137165308</v>
          </cell>
          <cell r="R98">
            <v>-0.32231023907700002</v>
          </cell>
          <cell r="S98">
            <v>-0.30856016278300002</v>
          </cell>
          <cell r="T98">
            <v>-0.295812606812</v>
          </cell>
          <cell r="U98">
            <v>-0.31755325198200002</v>
          </cell>
          <cell r="V98">
            <v>-0.31409534812000001</v>
          </cell>
          <cell r="W98">
            <v>-0.32394793629599999</v>
          </cell>
          <cell r="X98">
            <v>-0.335775375366</v>
          </cell>
          <cell r="Y98">
            <v>-0.324333369732</v>
          </cell>
          <cell r="Z98">
            <v>-0.335345685482</v>
          </cell>
          <cell r="AA98">
            <v>-0.32863804697999999</v>
          </cell>
          <cell r="AB98">
            <v>-0.33235979080200001</v>
          </cell>
          <cell r="AC98">
            <v>-0.338205039501</v>
          </cell>
          <cell r="AD98">
            <v>-0.34041586518299999</v>
          </cell>
          <cell r="AE98">
            <v>-0.352892190218</v>
          </cell>
          <cell r="AF98">
            <v>-0.34197402000400001</v>
          </cell>
          <cell r="AG98">
            <v>-0.35082918405500002</v>
          </cell>
          <cell r="AH98">
            <v>-0.35251221060799998</v>
          </cell>
          <cell r="AI98">
            <v>-0.34286993741999999</v>
          </cell>
          <cell r="AJ98">
            <v>-0.339027732611</v>
          </cell>
          <cell r="AK98">
            <v>-0.34682965278599998</v>
          </cell>
          <cell r="AL98">
            <v>-0.35629358887700002</v>
          </cell>
          <cell r="AM98">
            <v>-0.32196128368400001</v>
          </cell>
          <cell r="AN98">
            <v>-0.33978238701800001</v>
          </cell>
          <cell r="AO98">
            <v>-0.33957812190100001</v>
          </cell>
          <cell r="AP98">
            <v>-0.35098344087599997</v>
          </cell>
          <cell r="AQ98">
            <v>-0.36493909358999999</v>
          </cell>
          <cell r="AR98">
            <v>-0.35104146599800001</v>
          </cell>
          <cell r="AS98">
            <v>-0.34907153248799999</v>
          </cell>
          <cell r="AT98">
            <v>-0.34226343035700002</v>
          </cell>
          <cell r="AU98">
            <v>-0.372702300549</v>
          </cell>
          <cell r="AV98">
            <v>-0.350374877453</v>
          </cell>
          <cell r="AW98">
            <v>-0.35044783353800002</v>
          </cell>
          <cell r="AX98">
            <v>-0.35241019725799999</v>
          </cell>
          <cell r="AY98">
            <v>-0.35513594746600002</v>
          </cell>
          <cell r="AZ98">
            <v>-0.34566554427099999</v>
          </cell>
          <cell r="BA98">
            <v>-0.36112055182500002</v>
          </cell>
          <cell r="BB98">
            <v>-0.35140869021400001</v>
          </cell>
          <cell r="BC98">
            <v>-0.35352548956899998</v>
          </cell>
          <cell r="BD98">
            <v>-0.35679429769499998</v>
          </cell>
          <cell r="BE98">
            <v>-0.351497501135</v>
          </cell>
          <cell r="BF98">
            <v>-0.36041218042399997</v>
          </cell>
          <cell r="BG98">
            <v>-0.34215295314799998</v>
          </cell>
          <cell r="BH98">
            <v>-0.35878002643599999</v>
          </cell>
          <cell r="BI98">
            <v>-0.370934247971</v>
          </cell>
          <cell r="BJ98">
            <v>-0.365184277296</v>
          </cell>
          <cell r="BK98">
            <v>-0.35193476080899999</v>
          </cell>
          <cell r="BL98">
            <v>-0.36684706807099998</v>
          </cell>
          <cell r="BM98">
            <v>-0.35335257649399998</v>
          </cell>
          <cell r="BN98">
            <v>-0.38675871491399999</v>
          </cell>
          <cell r="BO98">
            <v>-0.36769849061999998</v>
          </cell>
          <cell r="BP98">
            <v>-0.36307522654500002</v>
          </cell>
          <cell r="BQ98">
            <v>-0.34872198104899998</v>
          </cell>
          <cell r="BR98">
            <v>-0.375873029232</v>
          </cell>
          <cell r="BS98">
            <v>-0.36531224846799998</v>
          </cell>
          <cell r="BT98">
            <v>-0.36499249935200001</v>
          </cell>
          <cell r="BU98">
            <v>-0.37970086932199998</v>
          </cell>
          <cell r="BV98">
            <v>-0.36592066288000002</v>
          </cell>
          <cell r="BW98">
            <v>-0.35992345213900001</v>
          </cell>
          <cell r="BX98">
            <v>-0.37210801243800001</v>
          </cell>
          <cell r="BY98">
            <v>-0.36489370465299997</v>
          </cell>
          <cell r="BZ98">
            <v>-0.358863085508</v>
          </cell>
          <cell r="CA98">
            <v>-0.36366450786600002</v>
          </cell>
          <cell r="CB98">
            <v>-0.37469112873100002</v>
          </cell>
          <cell r="CC98">
            <v>-0.37651053071000001</v>
          </cell>
          <cell r="CD98">
            <v>-0.36881208419799999</v>
          </cell>
          <cell r="CE98">
            <v>-0.37049490213399999</v>
          </cell>
          <cell r="CF98">
            <v>-0.37908881902699998</v>
          </cell>
          <cell r="CG98">
            <v>-0.35529676079799999</v>
          </cell>
          <cell r="CH98">
            <v>-0.372372359037</v>
          </cell>
          <cell r="CI98">
            <v>-0.38027179241199999</v>
          </cell>
          <cell r="CJ98">
            <v>-0.36798611283299998</v>
          </cell>
          <cell r="CK98">
            <v>-0.38144391775100001</v>
          </cell>
          <cell r="CL98">
            <v>-0.38831028342200002</v>
          </cell>
          <cell r="CM98">
            <v>-0.35452735423999998</v>
          </cell>
          <cell r="CN98">
            <v>-0.374606400728</v>
          </cell>
          <cell r="CO98">
            <v>-0.37918931245800003</v>
          </cell>
          <cell r="CP98">
            <v>-0.37666106224099999</v>
          </cell>
          <cell r="CQ98">
            <v>-0.36703252792399998</v>
          </cell>
          <cell r="CR98">
            <v>-0.37984079122499997</v>
          </cell>
          <cell r="CS98">
            <v>-0.376060038805</v>
          </cell>
          <cell r="CT98">
            <v>-0.371858566999</v>
          </cell>
          <cell r="CU98">
            <v>-0.36578807234799998</v>
          </cell>
          <cell r="CV98">
            <v>-0.35924461483999998</v>
          </cell>
          <cell r="CW98">
            <v>-0.37548598647100001</v>
          </cell>
          <cell r="CX98">
            <v>-0.375778466463</v>
          </cell>
          <cell r="CY98">
            <v>-0.380189538002</v>
          </cell>
          <cell r="CZ98">
            <v>-0.37408924102800001</v>
          </cell>
          <cell r="DA98">
            <v>-0.37456828355799998</v>
          </cell>
          <cell r="DB98">
            <v>-0.37434369325599998</v>
          </cell>
          <cell r="DC98">
            <v>-0.37540298700300001</v>
          </cell>
          <cell r="DD98">
            <v>-0.39411264658</v>
          </cell>
          <cell r="DE98">
            <v>-0.37913522124299998</v>
          </cell>
          <cell r="DF98">
            <v>-0.37137311696999997</v>
          </cell>
          <cell r="DG98">
            <v>-0.36245498061199999</v>
          </cell>
          <cell r="DH98">
            <v>-0.38957461714699998</v>
          </cell>
          <cell r="DI98">
            <v>-0.392375349998</v>
          </cell>
          <cell r="DJ98">
            <v>-0.38208621740299997</v>
          </cell>
          <cell r="DK98">
            <v>-0.37294864654499998</v>
          </cell>
          <cell r="DL98">
            <v>-0.37040877342200001</v>
          </cell>
          <cell r="DM98">
            <v>-0.36431294679600001</v>
          </cell>
          <cell r="DN98">
            <v>-0.37310677766799999</v>
          </cell>
          <cell r="DO98">
            <v>-0.35704940557499998</v>
          </cell>
          <cell r="DP98">
            <v>-0.36673709750200001</v>
          </cell>
          <cell r="DQ98">
            <v>-0.380282461643</v>
          </cell>
          <cell r="DR98">
            <v>-0.37858182191799999</v>
          </cell>
          <cell r="DS98">
            <v>-0.37524241208999998</v>
          </cell>
          <cell r="DT98">
            <v>-0.37992286682100002</v>
          </cell>
          <cell r="DU98">
            <v>-0.37743213772799999</v>
          </cell>
          <cell r="DV98">
            <v>-0.39199733734100001</v>
          </cell>
          <cell r="DW98">
            <v>-0.38561916351300002</v>
          </cell>
          <cell r="DX98">
            <v>-0.36531278491000002</v>
          </cell>
          <cell r="DY98">
            <v>-0.38304030895199997</v>
          </cell>
          <cell r="DZ98">
            <v>-0.38181367516499998</v>
          </cell>
          <cell r="EA98">
            <v>-0.37807181477500001</v>
          </cell>
          <cell r="EB98">
            <v>-0.37365013360999999</v>
          </cell>
          <cell r="EC98">
            <v>-0.39133131504099999</v>
          </cell>
          <cell r="ED98">
            <v>-0.38315081596400002</v>
          </cell>
          <cell r="EE98">
            <v>-0.39083415269900001</v>
          </cell>
          <cell r="EF98">
            <v>-0.38947623968099998</v>
          </cell>
          <cell r="EG98">
            <v>-0.39027640223499999</v>
          </cell>
          <cell r="EH98">
            <v>-0.39086365699800002</v>
          </cell>
          <cell r="EI98">
            <v>-0.37200644612299999</v>
          </cell>
          <cell r="EJ98">
            <v>-0.39049446582800001</v>
          </cell>
          <cell r="EK98">
            <v>-0.38481879234299998</v>
          </cell>
          <cell r="EL98">
            <v>-0.39988571405399997</v>
          </cell>
          <cell r="EM98">
            <v>-0.38545197248500002</v>
          </cell>
          <cell r="EN98">
            <v>-0.39956760406500003</v>
          </cell>
          <cell r="EO98">
            <v>-0.40186351537699999</v>
          </cell>
          <cell r="EP98">
            <v>-0.40737318992600002</v>
          </cell>
          <cell r="EQ98">
            <v>-0.37333315610899998</v>
          </cell>
          <cell r="ER98">
            <v>-0.39197778701800001</v>
          </cell>
          <cell r="ES98">
            <v>-0.40572044253299999</v>
          </cell>
          <cell r="ET98">
            <v>-0.40224578976600001</v>
          </cell>
          <cell r="EU98">
            <v>-0.39762580394699998</v>
          </cell>
          <cell r="EV98">
            <v>-0.40010201931</v>
          </cell>
          <cell r="EW98">
            <v>-0.39152616262399997</v>
          </cell>
          <cell r="EX98">
            <v>-0.38329783082000002</v>
          </cell>
          <cell r="EY98">
            <v>-0.372965216637</v>
          </cell>
          <cell r="EZ98">
            <v>-0.384629487991</v>
          </cell>
          <cell r="FA98">
            <v>-0.39810156822199999</v>
          </cell>
          <cell r="FB98">
            <v>-0.39897772669800002</v>
          </cell>
          <cell r="FC98">
            <v>-0.39713251590699999</v>
          </cell>
          <cell r="FD98">
            <v>-0.403007656336</v>
          </cell>
          <cell r="FE98">
            <v>-0.38765063881900003</v>
          </cell>
          <cell r="FF98">
            <v>-0.40962529182399998</v>
          </cell>
          <cell r="FG98">
            <v>-0.39347308874100001</v>
          </cell>
          <cell r="FH98">
            <v>-0.40093410015100001</v>
          </cell>
          <cell r="FI98">
            <v>-0.38860434293700002</v>
          </cell>
          <cell r="FJ98">
            <v>-0.40129822492599998</v>
          </cell>
          <cell r="FK98">
            <v>-0.38155949115799997</v>
          </cell>
          <cell r="FL98">
            <v>-0.397275269032</v>
          </cell>
          <cell r="FM98">
            <v>-0.38551422953600001</v>
          </cell>
          <cell r="FN98">
            <v>-0.38762789964700001</v>
          </cell>
          <cell r="FO98">
            <v>-0.38733649253800001</v>
          </cell>
          <cell r="FP98">
            <v>-0.39504352211999999</v>
          </cell>
          <cell r="FQ98">
            <v>-0.39428374171300001</v>
          </cell>
          <cell r="FR98">
            <v>-0.39226567745199997</v>
          </cell>
          <cell r="FS98">
            <v>-0.39908504486099999</v>
          </cell>
          <cell r="FT98">
            <v>-0.401966512203</v>
          </cell>
          <cell r="FU98">
            <v>-0.39344042539599999</v>
          </cell>
          <cell r="FV98">
            <v>-0.41040104627599999</v>
          </cell>
          <cell r="FW98">
            <v>-0.40372222662000001</v>
          </cell>
          <cell r="FX98">
            <v>-0.39457362890199998</v>
          </cell>
          <cell r="FY98">
            <v>-0.40638041496299998</v>
          </cell>
          <cell r="FZ98">
            <v>-0.39535677432999999</v>
          </cell>
          <cell r="GA98">
            <v>-0.395589351654</v>
          </cell>
          <cell r="GB98">
            <v>-0.40662258863400003</v>
          </cell>
          <cell r="GC98">
            <v>-0.40757730603199999</v>
          </cell>
          <cell r="GD98">
            <v>-0.39615264535</v>
          </cell>
          <cell r="GE98">
            <v>-0.403499335051</v>
          </cell>
          <cell r="GF98">
            <v>-0.41449725627900003</v>
          </cell>
          <cell r="GG98">
            <v>-0.39661264419600001</v>
          </cell>
          <cell r="GH98">
            <v>-0.428207457066</v>
          </cell>
          <cell r="GI98">
            <v>-0.42147356271699998</v>
          </cell>
          <cell r="GJ98">
            <v>-0.39838433265700002</v>
          </cell>
          <cell r="GK98">
            <v>-0.40856182575200001</v>
          </cell>
          <cell r="GL98">
            <v>-0.40007111430199999</v>
          </cell>
          <cell r="GM98">
            <v>-0.39170768856999999</v>
          </cell>
          <cell r="GN98">
            <v>-0.40611967444399999</v>
          </cell>
          <cell r="GO98">
            <v>-0.41164511442200002</v>
          </cell>
          <cell r="GP98">
            <v>-0.39195996522900001</v>
          </cell>
          <cell r="GQ98">
            <v>-0.42305040359500001</v>
          </cell>
          <cell r="GR98">
            <v>-0.410015523434</v>
          </cell>
          <cell r="GS98">
            <v>-0.40126144885999998</v>
          </cell>
          <cell r="GT98">
            <v>-0.39054840803099999</v>
          </cell>
          <cell r="GU98">
            <v>-0.40507248043999999</v>
          </cell>
          <cell r="GV98">
            <v>-0.41261962056200002</v>
          </cell>
          <cell r="GW98">
            <v>-0.41190963983500001</v>
          </cell>
          <cell r="GX98">
            <v>-0.41693598032000001</v>
          </cell>
          <cell r="GY98">
            <v>-0.411661565304</v>
          </cell>
          <cell r="GZ98">
            <v>-0.39919158816299999</v>
          </cell>
          <cell r="HA98">
            <v>-0.38469463586800001</v>
          </cell>
          <cell r="HB98">
            <v>-0.40660232305499999</v>
          </cell>
          <cell r="HC98">
            <v>-0.40609866380699999</v>
          </cell>
          <cell r="HD98">
            <v>-0.40281310677499998</v>
          </cell>
          <cell r="HE98">
            <v>-0.38146513700500001</v>
          </cell>
          <cell r="HF98">
            <v>-0.42159223556499997</v>
          </cell>
          <cell r="HG98">
            <v>-0.409754961729</v>
          </cell>
          <cell r="HH98">
            <v>-0.39177733659699998</v>
          </cell>
          <cell r="HI98">
            <v>-0.40428012609500003</v>
          </cell>
          <cell r="HJ98">
            <v>-0.40499311685599998</v>
          </cell>
          <cell r="HK98">
            <v>-0.40830361843099999</v>
          </cell>
          <cell r="HL98">
            <v>-0.41346544027299997</v>
          </cell>
          <cell r="HM98">
            <v>-0.40037143230400002</v>
          </cell>
          <cell r="HN98">
            <v>-0.40787589549999997</v>
          </cell>
          <cell r="HO98">
            <v>-0.39558103680599999</v>
          </cell>
          <cell r="HP98">
            <v>-0.421626746655</v>
          </cell>
          <cell r="HQ98">
            <v>-0.406727671623</v>
          </cell>
          <cell r="HR98">
            <v>-0.39338874816899999</v>
          </cell>
          <cell r="HS98">
            <v>-0.42051458358799998</v>
          </cell>
          <cell r="HT98">
            <v>-0.40082901716199998</v>
          </cell>
          <cell r="HU98">
            <v>-0.41108375787700002</v>
          </cell>
          <cell r="HV98">
            <v>-0.39655196666699999</v>
          </cell>
          <cell r="HW98">
            <v>-0.41113993525499998</v>
          </cell>
          <cell r="HX98">
            <v>-0.39607936143900002</v>
          </cell>
          <cell r="HY98">
            <v>-0.39488351345099998</v>
          </cell>
          <cell r="HZ98">
            <v>-0.40632563829399998</v>
          </cell>
          <cell r="IA98">
            <v>-0.404810726643</v>
          </cell>
          <cell r="IB98">
            <v>-0.40020322799699998</v>
          </cell>
          <cell r="IC98">
            <v>-0.39169666171099998</v>
          </cell>
          <cell r="ID98">
            <v>-0.399225771427</v>
          </cell>
          <cell r="IE98">
            <v>-0.403114587069</v>
          </cell>
          <cell r="IF98">
            <v>-0.39248833060299998</v>
          </cell>
          <cell r="IG98">
            <v>-0.40686553716700002</v>
          </cell>
          <cell r="IH98">
            <v>-0.40184605121599998</v>
          </cell>
          <cell r="II98">
            <v>-0.38844060897799998</v>
          </cell>
          <cell r="IJ98">
            <v>-0.427225381136</v>
          </cell>
          <cell r="IK98">
            <v>-0.39104777574499999</v>
          </cell>
          <cell r="IL98">
            <v>-0.40779203176500001</v>
          </cell>
          <cell r="IM98">
            <v>-0.38938221335399997</v>
          </cell>
          <cell r="IN98">
            <v>-0.40988498926200001</v>
          </cell>
          <cell r="IO98">
            <v>-0.39807692170100001</v>
          </cell>
          <cell r="IP98">
            <v>-0.40968805551499998</v>
          </cell>
          <cell r="IQ98">
            <v>-0.42543783783900002</v>
          </cell>
          <cell r="IR98">
            <v>-0.375148594379</v>
          </cell>
          <cell r="IS98">
            <v>3.2833438366700003E-2</v>
          </cell>
          <cell r="IT98">
            <v>-11.4258089066</v>
          </cell>
        </row>
        <row r="99">
          <cell r="A99" t="str">
            <v>SNP_CN_4326860_A614G_L205P_ethA</v>
          </cell>
          <cell r="B99">
            <v>0.15950649976699999</v>
          </cell>
          <cell r="C99">
            <v>0.15078634023699999</v>
          </cell>
          <cell r="D99">
            <v>0.160179793835</v>
          </cell>
          <cell r="E99">
            <v>0.16959053278</v>
          </cell>
          <cell r="F99">
            <v>0.15584367513700001</v>
          </cell>
          <cell r="G99">
            <v>0.15948110818899999</v>
          </cell>
          <cell r="H99">
            <v>0.15708374977100001</v>
          </cell>
          <cell r="I99">
            <v>0.15460664033900001</v>
          </cell>
          <cell r="J99">
            <v>0.162098765373</v>
          </cell>
          <cell r="K99">
            <v>0.164478480816</v>
          </cell>
          <cell r="L99">
            <v>0.17115521431</v>
          </cell>
          <cell r="M99">
            <v>0.15811491012600001</v>
          </cell>
          <cell r="N99">
            <v>0.16472607851000001</v>
          </cell>
          <cell r="O99">
            <v>0.16074842214599999</v>
          </cell>
          <cell r="P99">
            <v>0.163605928421</v>
          </cell>
          <cell r="Q99">
            <v>0.15549123287200001</v>
          </cell>
          <cell r="R99">
            <v>0.16064780950499999</v>
          </cell>
          <cell r="S99">
            <v>0.171521365643</v>
          </cell>
          <cell r="T99">
            <v>0.17279875278500001</v>
          </cell>
          <cell r="U99">
            <v>0.17534410953499999</v>
          </cell>
          <cell r="V99">
            <v>0.16546142101299999</v>
          </cell>
          <cell r="W99">
            <v>0.195781707764</v>
          </cell>
          <cell r="X99">
            <v>0.171875476837</v>
          </cell>
          <cell r="Y99">
            <v>0.172096073627</v>
          </cell>
          <cell r="Z99">
            <v>0.18244665861100001</v>
          </cell>
          <cell r="AA99">
            <v>0.187790572643</v>
          </cell>
          <cell r="AB99">
            <v>0.176254332066</v>
          </cell>
          <cell r="AC99">
            <v>0.17012220621099999</v>
          </cell>
          <cell r="AD99">
            <v>0.187197566032</v>
          </cell>
          <cell r="AE99">
            <v>0.182619154453</v>
          </cell>
          <cell r="AF99">
            <v>0.188108563423</v>
          </cell>
          <cell r="AG99">
            <v>0.19222646951700001</v>
          </cell>
          <cell r="AH99">
            <v>0.174440860748</v>
          </cell>
          <cell r="AI99">
            <v>0.17021512985199999</v>
          </cell>
          <cell r="AJ99">
            <v>0.17297929525399999</v>
          </cell>
          <cell r="AK99">
            <v>0.18050688505199999</v>
          </cell>
          <cell r="AL99">
            <v>0.18618923425700001</v>
          </cell>
          <cell r="AM99">
            <v>0.17459303140599999</v>
          </cell>
          <cell r="AN99">
            <v>0.184623837471</v>
          </cell>
          <cell r="AO99">
            <v>0.18465787172299999</v>
          </cell>
          <cell r="AP99">
            <v>0.17608481645599999</v>
          </cell>
          <cell r="AQ99">
            <v>0.19772386550900001</v>
          </cell>
          <cell r="AR99">
            <v>0.18550157547000001</v>
          </cell>
          <cell r="AS99">
            <v>0.19659662246699999</v>
          </cell>
          <cell r="AT99">
            <v>0.200960636139</v>
          </cell>
          <cell r="AU99">
            <v>0.197689473629</v>
          </cell>
          <cell r="AV99">
            <v>0.19553351402300001</v>
          </cell>
          <cell r="AW99">
            <v>0.192122042179</v>
          </cell>
          <cell r="AX99">
            <v>0.19951832294499999</v>
          </cell>
          <cell r="AY99">
            <v>0.18951147794699999</v>
          </cell>
          <cell r="AZ99">
            <v>0.192696809769</v>
          </cell>
          <cell r="BA99">
            <v>0.206044375896</v>
          </cell>
          <cell r="BB99">
            <v>0.19299864769</v>
          </cell>
          <cell r="BC99">
            <v>0.20637363195399999</v>
          </cell>
          <cell r="BD99">
            <v>0.20005154609699999</v>
          </cell>
          <cell r="BE99">
            <v>0.196383535862</v>
          </cell>
          <cell r="BF99">
            <v>0.20154649019199999</v>
          </cell>
          <cell r="BG99">
            <v>0.20983815193200001</v>
          </cell>
          <cell r="BH99">
            <v>0.19677680730800001</v>
          </cell>
          <cell r="BI99">
            <v>0.20201623439800001</v>
          </cell>
          <cell r="BJ99">
            <v>0.196161389351</v>
          </cell>
          <cell r="BK99">
            <v>0.19446921348599999</v>
          </cell>
          <cell r="BL99">
            <v>0.20678007602699999</v>
          </cell>
          <cell r="BM99">
            <v>0.19039005041099999</v>
          </cell>
          <cell r="BN99">
            <v>0.19208216667200001</v>
          </cell>
          <cell r="BO99">
            <v>0.19695800542799999</v>
          </cell>
          <cell r="BP99">
            <v>0.19141674041699999</v>
          </cell>
          <cell r="BQ99">
            <v>0.196084320545</v>
          </cell>
          <cell r="BR99">
            <v>0.19459795951799999</v>
          </cell>
          <cell r="BS99">
            <v>0.1802059412</v>
          </cell>
          <cell r="BT99">
            <v>0.180841565132</v>
          </cell>
          <cell r="BU99">
            <v>0.193989634514</v>
          </cell>
          <cell r="BV99">
            <v>0.19775307178500001</v>
          </cell>
          <cell r="BW99">
            <v>0.20002633333200001</v>
          </cell>
          <cell r="BX99">
            <v>0.202581346035</v>
          </cell>
          <cell r="BY99">
            <v>0.20457202196099999</v>
          </cell>
          <cell r="BZ99">
            <v>0.196681678295</v>
          </cell>
          <cell r="CA99">
            <v>0.19171524047899999</v>
          </cell>
          <cell r="CB99">
            <v>0.20902150869399999</v>
          </cell>
          <cell r="CC99">
            <v>0.20257174968700001</v>
          </cell>
          <cell r="CD99">
            <v>0.218555688858</v>
          </cell>
          <cell r="CE99">
            <v>0.20467394590400001</v>
          </cell>
          <cell r="CF99">
            <v>0.21718984842299999</v>
          </cell>
          <cell r="CG99">
            <v>0.19641250371899999</v>
          </cell>
          <cell r="CH99">
            <v>0.19669169187499999</v>
          </cell>
          <cell r="CI99">
            <v>0.20667415857300001</v>
          </cell>
          <cell r="CJ99">
            <v>0.19357895851099999</v>
          </cell>
          <cell r="CK99">
            <v>0.19791287183799999</v>
          </cell>
          <cell r="CL99">
            <v>0.20053672790499999</v>
          </cell>
          <cell r="CM99">
            <v>0.19210261106500001</v>
          </cell>
          <cell r="CN99">
            <v>0.19652545452100001</v>
          </cell>
          <cell r="CO99">
            <v>0.192140817642</v>
          </cell>
          <cell r="CP99">
            <v>0.19758367538499999</v>
          </cell>
          <cell r="CQ99">
            <v>0.189650833607</v>
          </cell>
          <cell r="CR99">
            <v>0.19499272108099999</v>
          </cell>
          <cell r="CS99">
            <v>0.18540602922400001</v>
          </cell>
          <cell r="CT99">
            <v>0.18764424324000001</v>
          </cell>
          <cell r="CU99">
            <v>0.20512378215800001</v>
          </cell>
          <cell r="CV99">
            <v>0.188643336296</v>
          </cell>
          <cell r="CW99">
            <v>0.18432652950299999</v>
          </cell>
          <cell r="CX99">
            <v>0.18386453390099999</v>
          </cell>
          <cell r="CY99">
            <v>0.18041449785200001</v>
          </cell>
          <cell r="CZ99">
            <v>0.18340349197399999</v>
          </cell>
          <cell r="DA99">
            <v>0.17835748195600001</v>
          </cell>
          <cell r="DB99">
            <v>0.18848729133600001</v>
          </cell>
          <cell r="DC99">
            <v>0.167372822762</v>
          </cell>
          <cell r="DD99">
            <v>0.172994494438</v>
          </cell>
          <cell r="DE99">
            <v>0.17931145429600001</v>
          </cell>
          <cell r="DF99">
            <v>0.19182044267699999</v>
          </cell>
          <cell r="DG99">
            <v>0.17537242174100001</v>
          </cell>
          <cell r="DH99">
            <v>0.189060866833</v>
          </cell>
          <cell r="DI99">
            <v>0.188261330128</v>
          </cell>
          <cell r="DJ99">
            <v>0.18148934841200001</v>
          </cell>
          <cell r="DK99">
            <v>0.19207799434699999</v>
          </cell>
          <cell r="DL99">
            <v>0.20138072967500001</v>
          </cell>
          <cell r="DM99">
            <v>0.18109363317499999</v>
          </cell>
          <cell r="DN99">
            <v>0.17553246021300001</v>
          </cell>
          <cell r="DO99">
            <v>0.17987746000300001</v>
          </cell>
          <cell r="DP99">
            <v>0.17646729946100001</v>
          </cell>
          <cell r="DQ99">
            <v>0.187423527241</v>
          </cell>
          <cell r="DR99">
            <v>0.18013310432400001</v>
          </cell>
          <cell r="DS99">
            <v>0.17889618873599999</v>
          </cell>
          <cell r="DT99">
            <v>0.17130315303800001</v>
          </cell>
          <cell r="DU99">
            <v>0.16770696639999999</v>
          </cell>
          <cell r="DV99">
            <v>0.16687309742000001</v>
          </cell>
          <cell r="DW99">
            <v>0.175493717194</v>
          </cell>
          <cell r="DX99">
            <v>0.16203618049599999</v>
          </cell>
          <cell r="DY99">
            <v>0.16444611549400001</v>
          </cell>
          <cell r="DZ99">
            <v>0.16103982925400001</v>
          </cell>
          <cell r="EA99">
            <v>0.15298426151300001</v>
          </cell>
          <cell r="EB99">
            <v>0.158076524734</v>
          </cell>
          <cell r="EC99">
            <v>0.15960800647699999</v>
          </cell>
          <cell r="ED99">
            <v>0.16667860746400001</v>
          </cell>
          <cell r="EE99">
            <v>0.16499745845800001</v>
          </cell>
          <cell r="EF99">
            <v>0.16478335857400001</v>
          </cell>
          <cell r="EG99">
            <v>0.17362916469600001</v>
          </cell>
          <cell r="EH99">
            <v>0.16397982835800001</v>
          </cell>
          <cell r="EI99">
            <v>0.16963660717000001</v>
          </cell>
          <cell r="EJ99">
            <v>0.17221432924300001</v>
          </cell>
          <cell r="EK99">
            <v>0.17296653985999999</v>
          </cell>
          <cell r="EL99">
            <v>0.16869843006099999</v>
          </cell>
          <cell r="EM99">
            <v>0.17031842470200001</v>
          </cell>
          <cell r="EN99">
            <v>0.18097627162900001</v>
          </cell>
          <cell r="EO99">
            <v>0.191432535648</v>
          </cell>
          <cell r="EP99">
            <v>0.194521009922</v>
          </cell>
          <cell r="EQ99">
            <v>0.199825465679</v>
          </cell>
          <cell r="ER99">
            <v>0.18426036834699999</v>
          </cell>
          <cell r="ES99">
            <v>0.18770265579199999</v>
          </cell>
          <cell r="ET99">
            <v>0.18954747915299999</v>
          </cell>
          <cell r="EU99">
            <v>0.18560093641299999</v>
          </cell>
          <cell r="EV99">
            <v>0.18837559223200001</v>
          </cell>
          <cell r="EW99">
            <v>0.18926936388000001</v>
          </cell>
          <cell r="EX99">
            <v>0.18771618604699999</v>
          </cell>
          <cell r="EY99">
            <v>0.18600308895100001</v>
          </cell>
          <cell r="EZ99">
            <v>0.18441808223699999</v>
          </cell>
          <cell r="FA99">
            <v>0.18470472097400001</v>
          </cell>
          <cell r="FB99">
            <v>0.174232423306</v>
          </cell>
          <cell r="FC99">
            <v>0.17657768726299999</v>
          </cell>
          <cell r="FD99">
            <v>0.185073494911</v>
          </cell>
          <cell r="FE99">
            <v>0.17695128917700001</v>
          </cell>
          <cell r="FF99">
            <v>0.177829742432</v>
          </cell>
          <cell r="FG99">
            <v>0.171266555786</v>
          </cell>
          <cell r="FH99">
            <v>0.18273389339400001</v>
          </cell>
          <cell r="FI99">
            <v>0.17615973949399999</v>
          </cell>
          <cell r="FJ99">
            <v>0.17263084649999999</v>
          </cell>
          <cell r="FK99">
            <v>0.17278420925099999</v>
          </cell>
          <cell r="FL99">
            <v>0.183893442154</v>
          </cell>
          <cell r="FM99">
            <v>0.179804086685</v>
          </cell>
          <cell r="FN99">
            <v>0.17111623287200001</v>
          </cell>
          <cell r="FO99">
            <v>0.167173683643</v>
          </cell>
          <cell r="FP99">
            <v>0.15373486280400001</v>
          </cell>
          <cell r="FQ99">
            <v>0.16355556249600001</v>
          </cell>
          <cell r="FR99">
            <v>0.17087864875799999</v>
          </cell>
          <cell r="FS99">
            <v>0.17850625514999999</v>
          </cell>
          <cell r="FT99">
            <v>0.16451460123100001</v>
          </cell>
          <cell r="FU99">
            <v>0.15473496913900001</v>
          </cell>
          <cell r="FV99">
            <v>0.163084864616</v>
          </cell>
          <cell r="FW99">
            <v>0.15049695968599999</v>
          </cell>
          <cell r="FX99">
            <v>0.15941464900999999</v>
          </cell>
          <cell r="FY99">
            <v>0.16280108690299999</v>
          </cell>
          <cell r="FZ99">
            <v>0.16290372610100001</v>
          </cell>
          <cell r="GA99">
            <v>0.163018405437</v>
          </cell>
          <cell r="GB99">
            <v>0.162130594254</v>
          </cell>
          <cell r="GC99">
            <v>0.15644931793200001</v>
          </cell>
          <cell r="GD99">
            <v>0.16571146249800001</v>
          </cell>
          <cell r="GE99">
            <v>0.162964224815</v>
          </cell>
          <cell r="GF99">
            <v>0.16426718235000001</v>
          </cell>
          <cell r="GG99">
            <v>0.153074026108</v>
          </cell>
          <cell r="GH99">
            <v>0.15816038847</v>
          </cell>
          <cell r="GI99">
            <v>0.15827858448000001</v>
          </cell>
          <cell r="GJ99">
            <v>0.159602880478</v>
          </cell>
          <cell r="GK99">
            <v>0.15937620401399999</v>
          </cell>
          <cell r="GL99">
            <v>0.15688496828099999</v>
          </cell>
          <cell r="GM99">
            <v>0.154657185078</v>
          </cell>
          <cell r="GN99">
            <v>0.157156288624</v>
          </cell>
          <cell r="GO99">
            <v>0.14773017167999999</v>
          </cell>
          <cell r="GP99">
            <v>0.153194606304</v>
          </cell>
          <cell r="GQ99">
            <v>0.163423597813</v>
          </cell>
          <cell r="GR99">
            <v>0.16543865203899999</v>
          </cell>
          <cell r="GS99">
            <v>0.157683432102</v>
          </cell>
          <cell r="GT99">
            <v>0.160424232483</v>
          </cell>
          <cell r="GU99">
            <v>0.155741274357</v>
          </cell>
          <cell r="GV99">
            <v>0.16828984022099999</v>
          </cell>
          <cell r="GW99">
            <v>0.155182361603</v>
          </cell>
          <cell r="GX99">
            <v>0.15768969058999999</v>
          </cell>
          <cell r="GY99">
            <v>0.14998716115999999</v>
          </cell>
          <cell r="GZ99">
            <v>0.151081979275</v>
          </cell>
          <cell r="HA99">
            <v>0.159017860889</v>
          </cell>
          <cell r="HB99">
            <v>0.16800987720499999</v>
          </cell>
          <cell r="HC99">
            <v>0.16385209560399999</v>
          </cell>
          <cell r="HD99">
            <v>0.15281087160099999</v>
          </cell>
          <cell r="HE99">
            <v>0.15441381931299999</v>
          </cell>
          <cell r="HF99">
            <v>0.16906410455699999</v>
          </cell>
          <cell r="HG99">
            <v>0.15600425004999999</v>
          </cell>
          <cell r="HH99">
            <v>0.16777110099799999</v>
          </cell>
          <cell r="HI99">
            <v>0.15848058462100001</v>
          </cell>
          <cell r="HJ99">
            <v>0.159834861755</v>
          </cell>
          <cell r="HK99">
            <v>0.15858882665599999</v>
          </cell>
          <cell r="HL99">
            <v>0.15223091840700001</v>
          </cell>
          <cell r="HM99">
            <v>0.15519487857799999</v>
          </cell>
          <cell r="HN99">
            <v>0.15686464309699999</v>
          </cell>
          <cell r="HO99">
            <v>0.14511746168100001</v>
          </cell>
          <cell r="HP99">
            <v>0.149896800518</v>
          </cell>
          <cell r="HQ99">
            <v>0.16083091497400001</v>
          </cell>
          <cell r="HR99">
            <v>0.156493067741</v>
          </cell>
          <cell r="HS99">
            <v>0.16245418786999999</v>
          </cell>
          <cell r="HT99">
            <v>0.14197301864600001</v>
          </cell>
          <cell r="HU99">
            <v>0.14590114355100001</v>
          </cell>
          <cell r="HV99">
            <v>0.14484113454799999</v>
          </cell>
          <cell r="HW99">
            <v>0.14407229423500001</v>
          </cell>
          <cell r="HX99">
            <v>0.14345663785900001</v>
          </cell>
          <cell r="HY99">
            <v>0.14639014005699999</v>
          </cell>
          <cell r="HZ99">
            <v>0.14870017766999999</v>
          </cell>
          <cell r="IA99">
            <v>0.150316476822</v>
          </cell>
          <cell r="IB99">
            <v>0.153808474541</v>
          </cell>
          <cell r="IC99">
            <v>0.149230062962</v>
          </cell>
          <cell r="ID99">
            <v>0.15891653299299999</v>
          </cell>
          <cell r="IE99">
            <v>0.165968060493</v>
          </cell>
          <cell r="IF99">
            <v>0.16195756197</v>
          </cell>
          <cell r="IG99">
            <v>0.15733540058100001</v>
          </cell>
          <cell r="IH99">
            <v>0.160070717335</v>
          </cell>
          <cell r="II99">
            <v>0.16891497373600001</v>
          </cell>
          <cell r="IJ99">
            <v>0.159989178181</v>
          </cell>
          <cell r="IK99">
            <v>0.17254781723000001</v>
          </cell>
          <cell r="IL99">
            <v>0.17674219608300001</v>
          </cell>
          <cell r="IM99">
            <v>0.18564295768700001</v>
          </cell>
          <cell r="IN99">
            <v>0.18211960792500001</v>
          </cell>
          <cell r="IO99">
            <v>0.18217664956999999</v>
          </cell>
          <cell r="IP99">
            <v>0.16991007327999999</v>
          </cell>
          <cell r="IQ99">
            <v>0.19046902656600001</v>
          </cell>
          <cell r="IR99">
            <v>0.17545196414</v>
          </cell>
          <cell r="IS99">
            <v>1.6923744231500001E-2</v>
          </cell>
          <cell r="IT99">
            <v>10.3672075272</v>
          </cell>
        </row>
        <row r="100">
          <cell r="A100" t="str">
            <v>INS_CF_4327213_i261GC_87_ethA</v>
          </cell>
          <cell r="B100">
            <v>0.27183771133399998</v>
          </cell>
          <cell r="C100">
            <v>0.27451193332700002</v>
          </cell>
          <cell r="D100">
            <v>0.28562152385700001</v>
          </cell>
          <cell r="E100">
            <v>0.29400157928499998</v>
          </cell>
          <cell r="F100">
            <v>0.26442033052399999</v>
          </cell>
          <cell r="G100">
            <v>0.29141259193399999</v>
          </cell>
          <cell r="H100">
            <v>0.29155302047699999</v>
          </cell>
          <cell r="I100">
            <v>0.28092086315199999</v>
          </cell>
          <cell r="J100">
            <v>0.27274680137599999</v>
          </cell>
          <cell r="K100">
            <v>0.28016054630300002</v>
          </cell>
          <cell r="L100">
            <v>0.29300940036799999</v>
          </cell>
          <cell r="M100">
            <v>0.27101629972500002</v>
          </cell>
          <cell r="N100">
            <v>0.28628236055400003</v>
          </cell>
          <cell r="O100">
            <v>0.28141635656399999</v>
          </cell>
          <cell r="P100">
            <v>0.28361582755999998</v>
          </cell>
          <cell r="Q100">
            <v>0.266087710857</v>
          </cell>
          <cell r="R100">
            <v>0.27431446313899999</v>
          </cell>
          <cell r="S100">
            <v>0.28886115551000002</v>
          </cell>
          <cell r="T100">
            <v>0.29071325063699999</v>
          </cell>
          <cell r="U100">
            <v>0.28542178869200002</v>
          </cell>
          <cell r="V100">
            <v>0.26680105924600001</v>
          </cell>
          <cell r="W100">
            <v>0.30552768707299999</v>
          </cell>
          <cell r="X100">
            <v>0.26859211921699999</v>
          </cell>
          <cell r="Y100">
            <v>0.28425729274700001</v>
          </cell>
          <cell r="Z100">
            <v>0.28382575511899999</v>
          </cell>
          <cell r="AA100">
            <v>0.29358059167900002</v>
          </cell>
          <cell r="AB100">
            <v>0.28654938936199997</v>
          </cell>
          <cell r="AC100">
            <v>0.27468955516799998</v>
          </cell>
          <cell r="AD100">
            <v>0.28296184539800001</v>
          </cell>
          <cell r="AE100">
            <v>0.277679920197</v>
          </cell>
          <cell r="AF100">
            <v>0.28636449575400003</v>
          </cell>
          <cell r="AG100">
            <v>0.29168570041699998</v>
          </cell>
          <cell r="AH100">
            <v>0.28105151653299998</v>
          </cell>
          <cell r="AI100">
            <v>0.275565385818</v>
          </cell>
          <cell r="AJ100">
            <v>0.27252632379500003</v>
          </cell>
          <cell r="AK100">
            <v>0.27056217193600002</v>
          </cell>
          <cell r="AL100">
            <v>0.278568744659</v>
          </cell>
          <cell r="AM100">
            <v>0.26579570770299998</v>
          </cell>
          <cell r="AN100">
            <v>0.27666354179399999</v>
          </cell>
          <cell r="AO100">
            <v>0.27848523855200003</v>
          </cell>
          <cell r="AP100">
            <v>0.26355457305899999</v>
          </cell>
          <cell r="AQ100">
            <v>0.278616905212</v>
          </cell>
          <cell r="AR100">
            <v>0.25725030899000001</v>
          </cell>
          <cell r="AS100">
            <v>0.27185088396099999</v>
          </cell>
          <cell r="AT100">
            <v>0.278879225254</v>
          </cell>
          <cell r="AU100">
            <v>0.27600133419</v>
          </cell>
          <cell r="AV100">
            <v>0.27274852991100001</v>
          </cell>
          <cell r="AW100">
            <v>0.26495784521100002</v>
          </cell>
          <cell r="AX100">
            <v>0.27730482816699997</v>
          </cell>
          <cell r="AY100">
            <v>0.25999140739400001</v>
          </cell>
          <cell r="AZ100">
            <v>0.26046621799500003</v>
          </cell>
          <cell r="BA100">
            <v>0.27437072992299999</v>
          </cell>
          <cell r="BB100">
            <v>0.261370480061</v>
          </cell>
          <cell r="BC100">
            <v>0.27338147163400001</v>
          </cell>
          <cell r="BD100">
            <v>0.26657891273500001</v>
          </cell>
          <cell r="BE100">
            <v>0.26583242416399999</v>
          </cell>
          <cell r="BF100">
            <v>0.27432864904400001</v>
          </cell>
          <cell r="BG100">
            <v>0.277317583561</v>
          </cell>
          <cell r="BH100">
            <v>0.26752078533200002</v>
          </cell>
          <cell r="BI100">
            <v>0.272254645824</v>
          </cell>
          <cell r="BJ100">
            <v>0.262562215328</v>
          </cell>
          <cell r="BK100">
            <v>0.25994741916699998</v>
          </cell>
          <cell r="BL100">
            <v>0.28351366519900001</v>
          </cell>
          <cell r="BM100">
            <v>0.25806826353099999</v>
          </cell>
          <cell r="BN100">
            <v>0.26224184036300002</v>
          </cell>
          <cell r="BO100">
            <v>0.271569430828</v>
          </cell>
          <cell r="BP100">
            <v>0.26028257608400002</v>
          </cell>
          <cell r="BQ100">
            <v>0.28374844789499998</v>
          </cell>
          <cell r="BR100">
            <v>0.27481061220199998</v>
          </cell>
          <cell r="BS100">
            <v>0.254294097424</v>
          </cell>
          <cell r="BT100">
            <v>0.25468075275399998</v>
          </cell>
          <cell r="BU100">
            <v>0.25199055671699999</v>
          </cell>
          <cell r="BV100">
            <v>0.25902318954499998</v>
          </cell>
          <cell r="BW100">
            <v>0.25865328311899999</v>
          </cell>
          <cell r="BX100">
            <v>0.26429140567800002</v>
          </cell>
          <cell r="BY100">
            <v>0.25124669075</v>
          </cell>
          <cell r="BZ100">
            <v>0.242377519608</v>
          </cell>
          <cell r="CA100">
            <v>0.23196983337400001</v>
          </cell>
          <cell r="CB100">
            <v>0.25159966945599999</v>
          </cell>
          <cell r="CC100">
            <v>0.24621814489400001</v>
          </cell>
          <cell r="CD100">
            <v>0.26141417026500002</v>
          </cell>
          <cell r="CE100">
            <v>0.24624317884399999</v>
          </cell>
          <cell r="CF100">
            <v>0.26236748695399997</v>
          </cell>
          <cell r="CG100">
            <v>0.24235075712199999</v>
          </cell>
          <cell r="CH100">
            <v>0.245440244675</v>
          </cell>
          <cell r="CI100">
            <v>0.25759565830199999</v>
          </cell>
          <cell r="CJ100">
            <v>0.24513709545099999</v>
          </cell>
          <cell r="CK100">
            <v>0.25341451168099999</v>
          </cell>
          <cell r="CL100">
            <v>0.258748114109</v>
          </cell>
          <cell r="CM100">
            <v>0.249929368496</v>
          </cell>
          <cell r="CN100">
            <v>0.253942847252</v>
          </cell>
          <cell r="CO100">
            <v>0.25144505500800002</v>
          </cell>
          <cell r="CP100">
            <v>0.25733739137599998</v>
          </cell>
          <cell r="CQ100">
            <v>0.249246060848</v>
          </cell>
          <cell r="CR100">
            <v>0.25456601381299998</v>
          </cell>
          <cell r="CS100">
            <v>0.24469006061599999</v>
          </cell>
          <cell r="CT100">
            <v>0.24735420942299999</v>
          </cell>
          <cell r="CU100">
            <v>0.26871502399399999</v>
          </cell>
          <cell r="CV100">
            <v>0.25051146745699998</v>
          </cell>
          <cell r="CW100">
            <v>0.243496835232</v>
          </cell>
          <cell r="CX100">
            <v>0.24443471431700001</v>
          </cell>
          <cell r="CY100">
            <v>0.23830217123</v>
          </cell>
          <cell r="CZ100">
            <v>0.24617272615399999</v>
          </cell>
          <cell r="DA100">
            <v>0.24052643775900001</v>
          </cell>
          <cell r="DB100">
            <v>0.254735589027</v>
          </cell>
          <cell r="DC100">
            <v>0.22772216796899999</v>
          </cell>
          <cell r="DD100">
            <v>0.23169320821799999</v>
          </cell>
          <cell r="DE100">
            <v>0.23740547895399999</v>
          </cell>
          <cell r="DF100">
            <v>0.25523513555499999</v>
          </cell>
          <cell r="DG100">
            <v>0.23275935649900001</v>
          </cell>
          <cell r="DH100">
            <v>0.241783857346</v>
          </cell>
          <cell r="DI100">
            <v>0.242516875267</v>
          </cell>
          <cell r="DJ100">
            <v>0.23472595214799999</v>
          </cell>
          <cell r="DK100">
            <v>0.247967779636</v>
          </cell>
          <cell r="DL100">
            <v>0.26145273447</v>
          </cell>
          <cell r="DM100">
            <v>0.241989672184</v>
          </cell>
          <cell r="DN100">
            <v>0.23527491092700001</v>
          </cell>
          <cell r="DO100">
            <v>0.24197208881400001</v>
          </cell>
          <cell r="DP100">
            <v>0.237780034542</v>
          </cell>
          <cell r="DQ100">
            <v>0.25264179706599998</v>
          </cell>
          <cell r="DR100">
            <v>0.24173361063000001</v>
          </cell>
          <cell r="DS100">
            <v>0.24809247255299999</v>
          </cell>
          <cell r="DT100">
            <v>0.23979908227899999</v>
          </cell>
          <cell r="DU100">
            <v>0.239593029022</v>
          </cell>
          <cell r="DV100">
            <v>0.235974609852</v>
          </cell>
          <cell r="DW100">
            <v>0.25080054998399998</v>
          </cell>
          <cell r="DX100">
            <v>0.240515708923</v>
          </cell>
          <cell r="DY100">
            <v>0.24402344226799999</v>
          </cell>
          <cell r="DZ100">
            <v>0.24290597438799999</v>
          </cell>
          <cell r="EA100">
            <v>0.22889983654000001</v>
          </cell>
          <cell r="EB100">
            <v>0.23719167709399999</v>
          </cell>
          <cell r="EC100">
            <v>0.22965937852900001</v>
          </cell>
          <cell r="ED100">
            <v>0.24152499437300001</v>
          </cell>
          <cell r="EE100">
            <v>0.24076884984999999</v>
          </cell>
          <cell r="EF100">
            <v>0.23277050256699999</v>
          </cell>
          <cell r="EG100">
            <v>0.24325907230400001</v>
          </cell>
          <cell r="EH100">
            <v>0.22784388065300001</v>
          </cell>
          <cell r="EI100">
            <v>0.239099979401</v>
          </cell>
          <cell r="EJ100">
            <v>0.24085170030600001</v>
          </cell>
          <cell r="EK100">
            <v>0.24639731645599999</v>
          </cell>
          <cell r="EL100">
            <v>0.23729014396699999</v>
          </cell>
          <cell r="EM100">
            <v>0.24106639623600001</v>
          </cell>
          <cell r="EN100">
            <v>0.21638685464900001</v>
          </cell>
          <cell r="EO100">
            <v>0.220384955406</v>
          </cell>
          <cell r="EP100">
            <v>0.229299724102</v>
          </cell>
          <cell r="EQ100">
            <v>0.236874103546</v>
          </cell>
          <cell r="ER100">
            <v>0.22030168771700001</v>
          </cell>
          <cell r="ES100">
            <v>0.228785455227</v>
          </cell>
          <cell r="ET100">
            <v>0.22814005613300001</v>
          </cell>
          <cell r="EU100">
            <v>0.21920377016100001</v>
          </cell>
          <cell r="EV100">
            <v>0.223898947239</v>
          </cell>
          <cell r="EW100">
            <v>0.227982103825</v>
          </cell>
          <cell r="EX100">
            <v>0.234227478504</v>
          </cell>
          <cell r="EY100">
            <v>0.23472261428800001</v>
          </cell>
          <cell r="EZ100">
            <v>0.232593715191</v>
          </cell>
          <cell r="FA100">
            <v>0.23580116033599999</v>
          </cell>
          <cell r="FB100">
            <v>0.22274184226999999</v>
          </cell>
          <cell r="FC100">
            <v>0.225531339645</v>
          </cell>
          <cell r="FD100">
            <v>0.23396122455599999</v>
          </cell>
          <cell r="FE100">
            <v>0.224384605885</v>
          </cell>
          <cell r="FF100">
            <v>0.22509145736700001</v>
          </cell>
          <cell r="FG100">
            <v>0.22121375799199999</v>
          </cell>
          <cell r="FH100">
            <v>0.23736345768</v>
          </cell>
          <cell r="FI100">
            <v>0.228461503983</v>
          </cell>
          <cell r="FJ100">
            <v>0.22660291194900001</v>
          </cell>
          <cell r="FK100">
            <v>0.22806465625799999</v>
          </cell>
          <cell r="FL100">
            <v>0.24241328239400001</v>
          </cell>
          <cell r="FM100">
            <v>0.23628139495799999</v>
          </cell>
          <cell r="FN100">
            <v>0.22603857517199999</v>
          </cell>
          <cell r="FO100">
            <v>0.22324460744899999</v>
          </cell>
          <cell r="FP100">
            <v>0.20781385898599999</v>
          </cell>
          <cell r="FQ100">
            <v>0.22222638130200001</v>
          </cell>
          <cell r="FR100">
            <v>0.223809123039</v>
          </cell>
          <cell r="FS100">
            <v>0.23552882671399999</v>
          </cell>
          <cell r="FT100">
            <v>0.216692268848</v>
          </cell>
          <cell r="FU100">
            <v>0.20231246948199999</v>
          </cell>
          <cell r="FV100">
            <v>0.21633678674699999</v>
          </cell>
          <cell r="FW100">
            <v>0.20562481880200001</v>
          </cell>
          <cell r="FX100">
            <v>0.21962630748699999</v>
          </cell>
          <cell r="FY100">
            <v>0.22602188587200001</v>
          </cell>
          <cell r="FZ100">
            <v>0.22675627470000001</v>
          </cell>
          <cell r="GA100">
            <v>0.228033065796</v>
          </cell>
          <cell r="GB100">
            <v>0.22700607776599999</v>
          </cell>
          <cell r="GC100">
            <v>0.21950757503500001</v>
          </cell>
          <cell r="GD100">
            <v>0.23219037056</v>
          </cell>
          <cell r="GE100">
            <v>0.224333882332</v>
          </cell>
          <cell r="GF100">
            <v>0.22629648447</v>
          </cell>
          <cell r="GG100">
            <v>0.21468025445899999</v>
          </cell>
          <cell r="GH100">
            <v>0.21844398975400001</v>
          </cell>
          <cell r="GI100">
            <v>0.21950638294200001</v>
          </cell>
          <cell r="GJ100">
            <v>0.22329586744300001</v>
          </cell>
          <cell r="GK100">
            <v>0.222207009792</v>
          </cell>
          <cell r="GL100">
            <v>0.219229340553</v>
          </cell>
          <cell r="GM100">
            <v>0.216904878616</v>
          </cell>
          <cell r="GN100">
            <v>0.21951246261599999</v>
          </cell>
          <cell r="GO100">
            <v>0.20669132471099999</v>
          </cell>
          <cell r="GP100">
            <v>0.212653696537</v>
          </cell>
          <cell r="GQ100">
            <v>0.222841024399</v>
          </cell>
          <cell r="GR100">
            <v>0.228271186352</v>
          </cell>
          <cell r="GS100">
            <v>0.21392393112200001</v>
          </cell>
          <cell r="GT100">
            <v>0.22117298841499999</v>
          </cell>
          <cell r="GU100">
            <v>0.21534609794599999</v>
          </cell>
          <cell r="GV100">
            <v>0.23130798339799999</v>
          </cell>
          <cell r="GW100">
            <v>0.21199184656100001</v>
          </cell>
          <cell r="GX100">
            <v>0.21555888652800001</v>
          </cell>
          <cell r="GY100">
            <v>0.204939246178</v>
          </cell>
          <cell r="GZ100">
            <v>0.203575909138</v>
          </cell>
          <cell r="HA100">
            <v>0.21437072753899999</v>
          </cell>
          <cell r="HB100">
            <v>0.22358530759799999</v>
          </cell>
          <cell r="HC100">
            <v>0.22130072116899999</v>
          </cell>
          <cell r="HD100">
            <v>0.20609462261200001</v>
          </cell>
          <cell r="HE100">
            <v>0.20851618051500001</v>
          </cell>
          <cell r="HF100">
            <v>0.22777402400999999</v>
          </cell>
          <cell r="HG100">
            <v>0.21091556549099999</v>
          </cell>
          <cell r="HH100">
            <v>0.23412436246900001</v>
          </cell>
          <cell r="HI100">
            <v>0.22004580497699999</v>
          </cell>
          <cell r="HJ100">
            <v>0.22352653741799999</v>
          </cell>
          <cell r="HK100">
            <v>0.22246915102000001</v>
          </cell>
          <cell r="HL100">
            <v>0.21379941701899999</v>
          </cell>
          <cell r="HM100">
            <v>0.221274614334</v>
          </cell>
          <cell r="HN100">
            <v>0.226255297661</v>
          </cell>
          <cell r="HO100">
            <v>0.20581293106099999</v>
          </cell>
          <cell r="HP100">
            <v>0.21025347709700001</v>
          </cell>
          <cell r="HQ100">
            <v>0.222341537476</v>
          </cell>
          <cell r="HR100">
            <v>0.21802550554299999</v>
          </cell>
          <cell r="HS100">
            <v>0.22194188833199999</v>
          </cell>
          <cell r="HT100">
            <v>0.202191352844</v>
          </cell>
          <cell r="HU100">
            <v>0.209792792797</v>
          </cell>
          <cell r="HV100">
            <v>0.20762634277299999</v>
          </cell>
          <cell r="HW100">
            <v>0.20561015605899999</v>
          </cell>
          <cell r="HX100">
            <v>0.20453703403500001</v>
          </cell>
          <cell r="HY100">
            <v>0.208157360554</v>
          </cell>
          <cell r="HZ100">
            <v>0.21123969554899999</v>
          </cell>
          <cell r="IA100">
            <v>0.21338129043599999</v>
          </cell>
          <cell r="IB100">
            <v>0.20567077398299999</v>
          </cell>
          <cell r="IC100">
            <v>0.19163119792899999</v>
          </cell>
          <cell r="ID100">
            <v>0.20543879270599999</v>
          </cell>
          <cell r="IE100">
            <v>0.212950944901</v>
          </cell>
          <cell r="IF100">
            <v>0.20760297775299999</v>
          </cell>
          <cell r="IG100">
            <v>0.20348471403099999</v>
          </cell>
          <cell r="IH100">
            <v>0.20815294980999999</v>
          </cell>
          <cell r="II100">
            <v>0.21998810768099999</v>
          </cell>
          <cell r="IJ100">
            <v>0.20096439123199999</v>
          </cell>
          <cell r="IK100">
            <v>0.21094840765</v>
          </cell>
          <cell r="IL100">
            <v>0.21390342712400001</v>
          </cell>
          <cell r="IM100">
            <v>0.21876698732399999</v>
          </cell>
          <cell r="IN100">
            <v>0.21147185564000001</v>
          </cell>
          <cell r="IO100">
            <v>0.21363681554799999</v>
          </cell>
          <cell r="IP100">
            <v>0.19863450527199999</v>
          </cell>
          <cell r="IQ100">
            <v>0.22391104698200001</v>
          </cell>
          <cell r="IR100">
            <v>0.24249087274100001</v>
          </cell>
          <cell r="IS100">
            <v>2.5431443005800001E-2</v>
          </cell>
          <cell r="IT100">
            <v>9.5350809097300004</v>
          </cell>
        </row>
        <row r="101">
          <cell r="A101" t="str">
            <v>SNP_CN_4326676_G798C_S266R_ethA</v>
          </cell>
          <cell r="B101">
            <v>0.116411685944</v>
          </cell>
          <cell r="C101">
            <v>0.112976908684</v>
          </cell>
          <cell r="D101">
            <v>9.8680973052999998E-2</v>
          </cell>
          <cell r="E101">
            <v>0.10243219137200001</v>
          </cell>
          <cell r="F101">
            <v>9.5707237720499994E-2</v>
          </cell>
          <cell r="G101">
            <v>0.104953944683</v>
          </cell>
          <cell r="H101">
            <v>0.10332053899800001</v>
          </cell>
          <cell r="I101">
            <v>0.101015627384</v>
          </cell>
          <cell r="J101">
            <v>0.101908862591</v>
          </cell>
          <cell r="K101">
            <v>0.110001266003</v>
          </cell>
          <cell r="L101">
            <v>0.114504635334</v>
          </cell>
          <cell r="M101">
            <v>0.107361078262</v>
          </cell>
          <cell r="N101">
            <v>0.11206966638599999</v>
          </cell>
          <cell r="O101">
            <v>0.10905152559300001</v>
          </cell>
          <cell r="P101">
            <v>0.10475414991400001</v>
          </cell>
          <cell r="Q101">
            <v>9.6301972866099997E-2</v>
          </cell>
          <cell r="R101">
            <v>9.9043846130400001E-2</v>
          </cell>
          <cell r="S101">
            <v>0.10889595747</v>
          </cell>
          <cell r="T101">
            <v>0.108087837696</v>
          </cell>
          <cell r="U101">
            <v>0.10833501815799999</v>
          </cell>
          <cell r="V101">
            <v>0.102338075638</v>
          </cell>
          <cell r="W101">
            <v>0.114872217178</v>
          </cell>
          <cell r="X101">
            <v>0.10154962539700001</v>
          </cell>
          <cell r="Y101">
            <v>0.106083333492</v>
          </cell>
          <cell r="Z101">
            <v>0.10117232799500001</v>
          </cell>
          <cell r="AA101">
            <v>0.10582005977599999</v>
          </cell>
          <cell r="AB101">
            <v>0.121392250061</v>
          </cell>
          <cell r="AC101">
            <v>0.11587446928</v>
          </cell>
          <cell r="AD101">
            <v>0.11748653650300001</v>
          </cell>
          <cell r="AE101">
            <v>0.11455976963</v>
          </cell>
          <cell r="AF101">
            <v>0.11752873659099999</v>
          </cell>
          <cell r="AG101">
            <v>0.120176255703</v>
          </cell>
          <cell r="AH101">
            <v>0.115842878819</v>
          </cell>
          <cell r="AI101">
            <v>0.112047791481</v>
          </cell>
          <cell r="AJ101">
            <v>0.109890282154</v>
          </cell>
          <cell r="AK101">
            <v>0.104403734207</v>
          </cell>
          <cell r="AL101">
            <v>0.10951471328700001</v>
          </cell>
          <cell r="AM101">
            <v>0.10181498527500001</v>
          </cell>
          <cell r="AN101">
            <v>0.10762190818800001</v>
          </cell>
          <cell r="AO101">
            <v>0.106927216053</v>
          </cell>
          <cell r="AP101">
            <v>0.101062774658</v>
          </cell>
          <cell r="AQ101">
            <v>0.109527289867</v>
          </cell>
          <cell r="AR101">
            <v>9.7999393939999999E-2</v>
          </cell>
          <cell r="AS101">
            <v>0.100368916988</v>
          </cell>
          <cell r="AT101">
            <v>0.102293848991</v>
          </cell>
          <cell r="AU101">
            <v>9.8463594913499999E-2</v>
          </cell>
          <cell r="AV101">
            <v>9.7424268722499999E-2</v>
          </cell>
          <cell r="AW101">
            <v>8.9874982833899997E-2</v>
          </cell>
          <cell r="AX101">
            <v>9.4672381877900003E-2</v>
          </cell>
          <cell r="AY101">
            <v>8.9405834674799997E-2</v>
          </cell>
          <cell r="AZ101">
            <v>8.9698612689999999E-2</v>
          </cell>
          <cell r="BA101">
            <v>9.4340682029700001E-2</v>
          </cell>
          <cell r="BB101">
            <v>8.7603330612200006E-2</v>
          </cell>
          <cell r="BC101">
            <v>9.2380940914200002E-2</v>
          </cell>
          <cell r="BD101">
            <v>8.78601670265E-2</v>
          </cell>
          <cell r="BE101">
            <v>9.1639339923899998E-2</v>
          </cell>
          <cell r="BF101">
            <v>9.5314443111399999E-2</v>
          </cell>
          <cell r="BG101">
            <v>9.4736456871000005E-2</v>
          </cell>
          <cell r="BH101">
            <v>0.103580772877</v>
          </cell>
          <cell r="BI101">
            <v>0.10601013898800001</v>
          </cell>
          <cell r="BJ101">
            <v>0.101238131523</v>
          </cell>
          <cell r="BK101">
            <v>0.10690587759</v>
          </cell>
          <cell r="BL101">
            <v>0.113743364811</v>
          </cell>
          <cell r="BM101">
            <v>0.110778331757</v>
          </cell>
          <cell r="BN101">
            <v>0.11842346191399999</v>
          </cell>
          <cell r="BO101">
            <v>0.123426556587</v>
          </cell>
          <cell r="BP101">
            <v>0.116118192673</v>
          </cell>
          <cell r="BQ101">
            <v>0.12192296981799999</v>
          </cell>
          <cell r="BR101">
            <v>0.12826591730100001</v>
          </cell>
          <cell r="BS101">
            <v>0.129868805408</v>
          </cell>
          <cell r="BT101">
            <v>0.12980812788000001</v>
          </cell>
          <cell r="BU101">
            <v>0.125533998013</v>
          </cell>
          <cell r="BV101">
            <v>0.12840187549599999</v>
          </cell>
          <cell r="BW101">
            <v>0.13021308183700001</v>
          </cell>
          <cell r="BX101">
            <v>0.13214004039800001</v>
          </cell>
          <cell r="BY101">
            <v>0.135179281235</v>
          </cell>
          <cell r="BZ101">
            <v>0.130349099636</v>
          </cell>
          <cell r="CA101">
            <v>0.12826961278900001</v>
          </cell>
          <cell r="CB101">
            <v>0.13906288147000001</v>
          </cell>
          <cell r="CC101">
            <v>0.13562476635000001</v>
          </cell>
          <cell r="CD101">
            <v>0.14214193821000001</v>
          </cell>
          <cell r="CE101">
            <v>0.13419204950300001</v>
          </cell>
          <cell r="CF101">
            <v>0.14502036571499999</v>
          </cell>
          <cell r="CG101">
            <v>0.130320489407</v>
          </cell>
          <cell r="CH101">
            <v>0.133354187012</v>
          </cell>
          <cell r="CI101">
            <v>0.14055675268199999</v>
          </cell>
          <cell r="CJ101">
            <v>0.133612155914</v>
          </cell>
          <cell r="CK101">
            <v>0.13710033893599999</v>
          </cell>
          <cell r="CL101">
            <v>0.14238697290399999</v>
          </cell>
          <cell r="CM101">
            <v>0.135670483112</v>
          </cell>
          <cell r="CN101">
            <v>0.13947778940200001</v>
          </cell>
          <cell r="CO101">
            <v>0.137284994125</v>
          </cell>
          <cell r="CP101">
            <v>0.13932532072100001</v>
          </cell>
          <cell r="CQ101">
            <v>0.13442122936199999</v>
          </cell>
          <cell r="CR101">
            <v>0.137595295906</v>
          </cell>
          <cell r="CS101">
            <v>0.13369786739299999</v>
          </cell>
          <cell r="CT101">
            <v>0.13532799482300001</v>
          </cell>
          <cell r="CU101">
            <v>0.14389282465</v>
          </cell>
          <cell r="CV101">
            <v>0.134107530117</v>
          </cell>
          <cell r="CW101">
            <v>0.13090407848400001</v>
          </cell>
          <cell r="CX101">
            <v>0.13219672441499999</v>
          </cell>
          <cell r="CY101">
            <v>0.130159854889</v>
          </cell>
          <cell r="CZ101">
            <v>0.13428694009799999</v>
          </cell>
          <cell r="DA101">
            <v>0.13017386198</v>
          </cell>
          <cell r="DB101">
            <v>0.13857060670900001</v>
          </cell>
          <cell r="DC101">
            <v>0.124303281307</v>
          </cell>
          <cell r="DD101">
            <v>0.12702888250399999</v>
          </cell>
          <cell r="DE101">
            <v>0.125914871693</v>
          </cell>
          <cell r="DF101">
            <v>0.135141134262</v>
          </cell>
          <cell r="DG101">
            <v>0.122425734997</v>
          </cell>
          <cell r="DH101">
            <v>0.13342362642300001</v>
          </cell>
          <cell r="DI101">
            <v>0.13705855608</v>
          </cell>
          <cell r="DJ101">
            <v>0.13011837005599999</v>
          </cell>
          <cell r="DK101">
            <v>0.13515156507500001</v>
          </cell>
          <cell r="DL101">
            <v>0.14162468910199999</v>
          </cell>
          <cell r="DM101">
            <v>0.13939946889900001</v>
          </cell>
          <cell r="DN101">
            <v>0.13650435209299999</v>
          </cell>
          <cell r="DO101">
            <v>0.13951432704899999</v>
          </cell>
          <cell r="DP101">
            <v>0.13728034496300001</v>
          </cell>
          <cell r="DQ101">
            <v>0.147276043892</v>
          </cell>
          <cell r="DR101">
            <v>0.14032584428799999</v>
          </cell>
          <cell r="DS101">
            <v>0.141779243946</v>
          </cell>
          <cell r="DT101">
            <v>0.13604867458299999</v>
          </cell>
          <cell r="DU101">
            <v>0.132806181908</v>
          </cell>
          <cell r="DV101">
            <v>0.13210320472699999</v>
          </cell>
          <cell r="DW101">
            <v>0.13946020603199999</v>
          </cell>
          <cell r="DX101">
            <v>0.130930900574</v>
          </cell>
          <cell r="DY101">
            <v>0.13211834430700001</v>
          </cell>
          <cell r="DZ101">
            <v>0.132015168667</v>
          </cell>
          <cell r="EA101">
            <v>0.11676663160300001</v>
          </cell>
          <cell r="EB101">
            <v>0.120325565338</v>
          </cell>
          <cell r="EC101">
            <v>0.112940251827</v>
          </cell>
          <cell r="ED101">
            <v>0.120975136757</v>
          </cell>
          <cell r="EE101">
            <v>0.12209141254399999</v>
          </cell>
          <cell r="EF101">
            <v>0.120043039322</v>
          </cell>
          <cell r="EG101">
            <v>0.12439346313499999</v>
          </cell>
          <cell r="EH101">
            <v>0.115451693535</v>
          </cell>
          <cell r="EI101">
            <v>0.119994342327</v>
          </cell>
          <cell r="EJ101">
            <v>0.127057433128</v>
          </cell>
          <cell r="EK101">
            <v>0.13329625129700001</v>
          </cell>
          <cell r="EL101">
            <v>0.13087892532299999</v>
          </cell>
          <cell r="EM101">
            <v>0.130902171135</v>
          </cell>
          <cell r="EN101">
            <v>0.137247622013</v>
          </cell>
          <cell r="EO101">
            <v>0.130757808685</v>
          </cell>
          <cell r="EP101">
            <v>0.13326960802099999</v>
          </cell>
          <cell r="EQ101">
            <v>0.13575345277799999</v>
          </cell>
          <cell r="ER101">
            <v>0.12610882520700001</v>
          </cell>
          <cell r="ES101">
            <v>0.13028365373600001</v>
          </cell>
          <cell r="ET101">
            <v>0.12880599498699999</v>
          </cell>
          <cell r="EU101">
            <v>0.12666451931</v>
          </cell>
          <cell r="EV101">
            <v>0.12854063510899999</v>
          </cell>
          <cell r="EW101">
            <v>0.12992447614700001</v>
          </cell>
          <cell r="EX101">
            <v>0.13041794300099999</v>
          </cell>
          <cell r="EY101">
            <v>0.12765932083100001</v>
          </cell>
          <cell r="EZ101">
            <v>0.126682221889</v>
          </cell>
          <cell r="FA101">
            <v>0.12768441438700001</v>
          </cell>
          <cell r="FB101">
            <v>0.121695876122</v>
          </cell>
          <cell r="FC101">
            <v>0.12128800153700001</v>
          </cell>
          <cell r="FD101">
            <v>0.12717533111599999</v>
          </cell>
          <cell r="FE101">
            <v>0.12123721838</v>
          </cell>
          <cell r="FF101">
            <v>0.12289822101599999</v>
          </cell>
          <cell r="FG101">
            <v>0.11960202455500001</v>
          </cell>
          <cell r="FH101">
            <v>0.126530826092</v>
          </cell>
          <cell r="FI101">
            <v>0.12007182836499999</v>
          </cell>
          <cell r="FJ101">
            <v>0.116929352283</v>
          </cell>
          <cell r="FK101">
            <v>0.117896139622</v>
          </cell>
          <cell r="FL101">
            <v>0.122621238232</v>
          </cell>
          <cell r="FM101">
            <v>0.119531452656</v>
          </cell>
          <cell r="FN101">
            <v>0.114203691483</v>
          </cell>
          <cell r="FO101">
            <v>0.113285958767</v>
          </cell>
          <cell r="FP101">
            <v>0.106729984283</v>
          </cell>
          <cell r="FQ101">
            <v>0.113388061523</v>
          </cell>
          <cell r="FR101">
            <v>0.110751330853</v>
          </cell>
          <cell r="FS101">
            <v>0.11602050066</v>
          </cell>
          <cell r="FT101">
            <v>0.10617059469200001</v>
          </cell>
          <cell r="FU101">
            <v>0.102809906006</v>
          </cell>
          <cell r="FV101">
            <v>0.1062977314</v>
          </cell>
          <cell r="FW101">
            <v>0.11013346910500001</v>
          </cell>
          <cell r="FX101">
            <v>0.12080103159</v>
          </cell>
          <cell r="FY101">
            <v>0.122161149979</v>
          </cell>
          <cell r="FZ101">
            <v>0.123529076576</v>
          </cell>
          <cell r="GA101">
            <v>0.125866115093</v>
          </cell>
          <cell r="GB101">
            <v>0.124953269958</v>
          </cell>
          <cell r="GC101">
            <v>0.12131524086000001</v>
          </cell>
          <cell r="GD101">
            <v>0.128222584724</v>
          </cell>
          <cell r="GE101">
            <v>0.128593802452</v>
          </cell>
          <cell r="GF101">
            <v>0.13001227378800001</v>
          </cell>
          <cell r="GG101">
            <v>0.12790089845700001</v>
          </cell>
          <cell r="GH101">
            <v>0.12953352928199999</v>
          </cell>
          <cell r="GI101">
            <v>0.130650639534</v>
          </cell>
          <cell r="GJ101">
            <v>0.13041687011700001</v>
          </cell>
          <cell r="GK101">
            <v>0.12991183996200001</v>
          </cell>
          <cell r="GL101">
            <v>0.127848625183</v>
          </cell>
          <cell r="GM101">
            <v>0.12613874673799999</v>
          </cell>
          <cell r="GN101">
            <v>0.12813389301299999</v>
          </cell>
          <cell r="GO101">
            <v>0.116450369358</v>
          </cell>
          <cell r="GP101">
            <v>0.11861491203299999</v>
          </cell>
          <cell r="GQ101">
            <v>0.122950732708</v>
          </cell>
          <cell r="GR101">
            <v>0.12572497129400001</v>
          </cell>
          <cell r="GS101">
            <v>0.11873716115999999</v>
          </cell>
          <cell r="GT101">
            <v>0.128412306309</v>
          </cell>
          <cell r="GU101">
            <v>0.12553143501299999</v>
          </cell>
          <cell r="GV101">
            <v>0.135324239731</v>
          </cell>
          <cell r="GW101">
            <v>0.12052768468900001</v>
          </cell>
          <cell r="GX101">
            <v>0.12170279026</v>
          </cell>
          <cell r="GY101">
            <v>0.118900775909</v>
          </cell>
          <cell r="GZ101">
            <v>0.117966532707</v>
          </cell>
          <cell r="HA101">
            <v>0.11991232633600001</v>
          </cell>
          <cell r="HB101">
            <v>0.124859213829</v>
          </cell>
          <cell r="HC101">
            <v>0.122050464153</v>
          </cell>
          <cell r="HD101">
            <v>0.114004671574</v>
          </cell>
          <cell r="HE101">
            <v>0.11695754528000001</v>
          </cell>
          <cell r="HF101">
            <v>0.12774592638000001</v>
          </cell>
          <cell r="HG101">
            <v>0.118235588074</v>
          </cell>
          <cell r="HH101">
            <v>0.129476845264</v>
          </cell>
          <cell r="HI101">
            <v>0.12214243412</v>
          </cell>
          <cell r="HJ101">
            <v>0.13140970468499999</v>
          </cell>
          <cell r="HK101">
            <v>0.12990409135799999</v>
          </cell>
          <cell r="HL101">
            <v>0.124548971653</v>
          </cell>
          <cell r="HM101">
            <v>0.129080712795</v>
          </cell>
          <cell r="HN101">
            <v>0.130038022995</v>
          </cell>
          <cell r="HO101">
            <v>0.124575316906</v>
          </cell>
          <cell r="HP101">
            <v>0.127354502678</v>
          </cell>
          <cell r="HQ101">
            <v>0.131544411182</v>
          </cell>
          <cell r="HR101">
            <v>0.128732383251</v>
          </cell>
          <cell r="HS101">
            <v>0.13551443815200001</v>
          </cell>
          <cell r="HT101">
            <v>0.13023823499699999</v>
          </cell>
          <cell r="HU101">
            <v>0.134456992149</v>
          </cell>
          <cell r="HV101">
            <v>0.13868409395199999</v>
          </cell>
          <cell r="HW101">
            <v>0.13823431730300001</v>
          </cell>
          <cell r="HX101">
            <v>0.13573133945499999</v>
          </cell>
          <cell r="HY101">
            <v>0.13910025358200001</v>
          </cell>
          <cell r="HZ101">
            <v>0.14027851820000001</v>
          </cell>
          <cell r="IA101">
            <v>0.14152920246100001</v>
          </cell>
          <cell r="IB101">
            <v>0.13467818498600001</v>
          </cell>
          <cell r="IC101">
            <v>0.118042886257</v>
          </cell>
          <cell r="ID101">
            <v>0.12655705213499999</v>
          </cell>
          <cell r="IE101">
            <v>0.13068628311200001</v>
          </cell>
          <cell r="IF101">
            <v>0.12685042619699999</v>
          </cell>
          <cell r="IG101">
            <v>0.122941076756</v>
          </cell>
          <cell r="IH101">
            <v>0.124838113785</v>
          </cell>
          <cell r="II101">
            <v>0.13011312484699999</v>
          </cell>
          <cell r="IJ101">
            <v>0.117084383965</v>
          </cell>
          <cell r="IK101">
            <v>0.116484582424</v>
          </cell>
          <cell r="IL101">
            <v>0.116678476334</v>
          </cell>
          <cell r="IM101">
            <v>0.117416501045</v>
          </cell>
          <cell r="IN101">
            <v>0.113896131516</v>
          </cell>
          <cell r="IO101">
            <v>0.110662162304</v>
          </cell>
          <cell r="IP101">
            <v>0.10499787330599999</v>
          </cell>
          <cell r="IQ101">
            <v>0.119966506958</v>
          </cell>
          <cell r="IR101">
            <v>0.12154020369100001</v>
          </cell>
          <cell r="IS101">
            <v>1.31928911433E-2</v>
          </cell>
          <cell r="IT101">
            <v>9.2125530242899991</v>
          </cell>
        </row>
        <row r="102">
          <cell r="A102" t="str">
            <v>SNP_CN_1674782_T581C_I194T_inhA</v>
          </cell>
          <cell r="B102">
            <v>0.20788556337399999</v>
          </cell>
          <cell r="C102">
            <v>0.19796776771499999</v>
          </cell>
          <cell r="D102">
            <v>0.19417244195899999</v>
          </cell>
          <cell r="E102">
            <v>0.207316756248</v>
          </cell>
          <cell r="F102">
            <v>0.207559704781</v>
          </cell>
          <cell r="G102">
            <v>0.218604624271</v>
          </cell>
          <cell r="H102">
            <v>0.21643775701500001</v>
          </cell>
          <cell r="I102">
            <v>0.210644900799</v>
          </cell>
          <cell r="J102">
            <v>0.211746692657</v>
          </cell>
          <cell r="K102">
            <v>0.24365115165699999</v>
          </cell>
          <cell r="L102">
            <v>0.25416624546099997</v>
          </cell>
          <cell r="M102">
            <v>0.23555731773399999</v>
          </cell>
          <cell r="N102">
            <v>0.24634242057799999</v>
          </cell>
          <cell r="O102">
            <v>0.24059921503100001</v>
          </cell>
          <cell r="P102">
            <v>0.24968135356900001</v>
          </cell>
          <cell r="Q102">
            <v>0.23238426446900001</v>
          </cell>
          <cell r="R102">
            <v>0.23756170272800001</v>
          </cell>
          <cell r="S102">
            <v>0.247978270054</v>
          </cell>
          <cell r="T102">
            <v>0.246195137501</v>
          </cell>
          <cell r="U102">
            <v>0.23859256506000001</v>
          </cell>
          <cell r="V102">
            <v>0.232353448868</v>
          </cell>
          <cell r="W102">
            <v>0.261155843735</v>
          </cell>
          <cell r="X102">
            <v>0.236015796661</v>
          </cell>
          <cell r="Y102">
            <v>0.24090623855599999</v>
          </cell>
          <cell r="Z102">
            <v>0.23673909902599999</v>
          </cell>
          <cell r="AA102">
            <v>0.24373644590400001</v>
          </cell>
          <cell r="AB102">
            <v>0.233483791351</v>
          </cell>
          <cell r="AC102">
            <v>0.22227960825000001</v>
          </cell>
          <cell r="AD102">
            <v>0.23783916234999999</v>
          </cell>
          <cell r="AE102">
            <v>0.23336791992200001</v>
          </cell>
          <cell r="AF102">
            <v>0.24221837520600001</v>
          </cell>
          <cell r="AG102">
            <v>0.246396183968</v>
          </cell>
          <cell r="AH102">
            <v>0.23273950815200001</v>
          </cell>
          <cell r="AI102">
            <v>0.22558182478</v>
          </cell>
          <cell r="AJ102">
            <v>0.221080005169</v>
          </cell>
          <cell r="AK102">
            <v>0.22522038221400001</v>
          </cell>
          <cell r="AL102">
            <v>0.234058737755</v>
          </cell>
          <cell r="AM102">
            <v>0.22000706195799999</v>
          </cell>
          <cell r="AN102">
            <v>0.23004096746399999</v>
          </cell>
          <cell r="AO102">
            <v>0.24459588527699999</v>
          </cell>
          <cell r="AP102">
            <v>0.22869610786399999</v>
          </cell>
          <cell r="AQ102">
            <v>0.234192252159</v>
          </cell>
          <cell r="AR102">
            <v>0.21561384201</v>
          </cell>
          <cell r="AS102">
            <v>0.22698855400099999</v>
          </cell>
          <cell r="AT102">
            <v>0.232223272324</v>
          </cell>
          <cell r="AU102">
            <v>0.23327112197899999</v>
          </cell>
          <cell r="AV102">
            <v>0.23030418157599999</v>
          </cell>
          <cell r="AW102">
            <v>0.226543426514</v>
          </cell>
          <cell r="AX102">
            <v>0.23726904392199999</v>
          </cell>
          <cell r="AY102">
            <v>0.22098070383099999</v>
          </cell>
          <cell r="AZ102">
            <v>0.21889209747300001</v>
          </cell>
          <cell r="BA102">
            <v>0.23433232307400001</v>
          </cell>
          <cell r="BB102">
            <v>0.224074780941</v>
          </cell>
          <cell r="BC102">
            <v>0.23703277111099999</v>
          </cell>
          <cell r="BD102">
            <v>0.23083198070499999</v>
          </cell>
          <cell r="BE102">
            <v>0.22907334566099999</v>
          </cell>
          <cell r="BF102">
            <v>0.23692971467999999</v>
          </cell>
          <cell r="BG102">
            <v>0.238813400269</v>
          </cell>
          <cell r="BH102">
            <v>0.23026329278900001</v>
          </cell>
          <cell r="BI102">
            <v>0.234142720699</v>
          </cell>
          <cell r="BJ102">
            <v>0.22698825597799999</v>
          </cell>
          <cell r="BK102">
            <v>0.22263574600200001</v>
          </cell>
          <cell r="BL102">
            <v>0.24065399169900001</v>
          </cell>
          <cell r="BM102">
            <v>0.222743332386</v>
          </cell>
          <cell r="BN102">
            <v>0.22488403320299999</v>
          </cell>
          <cell r="BO102">
            <v>0.231147348881</v>
          </cell>
          <cell r="BP102">
            <v>0.225837469101</v>
          </cell>
          <cell r="BQ102">
            <v>0.24118775129299999</v>
          </cell>
          <cell r="BR102">
            <v>0.233650565147</v>
          </cell>
          <cell r="BS102">
            <v>0.22171425819400001</v>
          </cell>
          <cell r="BT102">
            <v>0.22299373149900001</v>
          </cell>
          <cell r="BU102">
            <v>0.230969965458</v>
          </cell>
          <cell r="BV102">
            <v>0.23710465431200001</v>
          </cell>
          <cell r="BW102">
            <v>0.23498106002800001</v>
          </cell>
          <cell r="BX102">
            <v>0.23864561319399999</v>
          </cell>
          <cell r="BY102">
            <v>0.22030860185600001</v>
          </cell>
          <cell r="BZ102">
            <v>0.213114738464</v>
          </cell>
          <cell r="CA102">
            <v>0.20304679870600001</v>
          </cell>
          <cell r="CB102">
            <v>0.218818902969</v>
          </cell>
          <cell r="CC102">
            <v>0.214588701725</v>
          </cell>
          <cell r="CD102">
            <v>0.23177540302300001</v>
          </cell>
          <cell r="CE102">
            <v>0.21740847826000001</v>
          </cell>
          <cell r="CF102">
            <v>0.23168611526499999</v>
          </cell>
          <cell r="CG102">
            <v>0.20967471599599999</v>
          </cell>
          <cell r="CH102">
            <v>0.209522664547</v>
          </cell>
          <cell r="CI102">
            <v>0.21894896030399999</v>
          </cell>
          <cell r="CJ102">
            <v>0.211998999119</v>
          </cell>
          <cell r="CK102">
            <v>0.21759384870500001</v>
          </cell>
          <cell r="CL102">
            <v>0.22308450937300001</v>
          </cell>
          <cell r="CM102">
            <v>0.21458363532999999</v>
          </cell>
          <cell r="CN102">
            <v>0.21768540144000001</v>
          </cell>
          <cell r="CO102">
            <v>0.21528089046500001</v>
          </cell>
          <cell r="CP102">
            <v>0.21978312730800001</v>
          </cell>
          <cell r="CQ102">
            <v>0.21118968725199999</v>
          </cell>
          <cell r="CR102">
            <v>0.216602146626</v>
          </cell>
          <cell r="CS102">
            <v>0.21330422163000001</v>
          </cell>
          <cell r="CT102">
            <v>0.21402400731999999</v>
          </cell>
          <cell r="CU102">
            <v>0.22909259796100001</v>
          </cell>
          <cell r="CV102">
            <v>0.21290534734700001</v>
          </cell>
          <cell r="CW102">
            <v>0.206301450729</v>
          </cell>
          <cell r="CX102">
            <v>0.20363813638700001</v>
          </cell>
          <cell r="CY102">
            <v>0.19816964864700001</v>
          </cell>
          <cell r="CZ102">
            <v>0.20125502347900001</v>
          </cell>
          <cell r="DA102">
            <v>0.19703304767599999</v>
          </cell>
          <cell r="DB102">
            <v>0.20899832248700001</v>
          </cell>
          <cell r="DC102">
            <v>0.18891918659199999</v>
          </cell>
          <cell r="DD102">
            <v>0.19373005628600001</v>
          </cell>
          <cell r="DE102">
            <v>0.19724893569900001</v>
          </cell>
          <cell r="DF102">
            <v>0.21057802438699999</v>
          </cell>
          <cell r="DG102">
            <v>0.19207406044</v>
          </cell>
          <cell r="DH102">
            <v>0.198067903519</v>
          </cell>
          <cell r="DI102">
            <v>0.197698235512</v>
          </cell>
          <cell r="DJ102">
            <v>0.19095325469999999</v>
          </cell>
          <cell r="DK102">
            <v>0.20089936256400001</v>
          </cell>
          <cell r="DL102">
            <v>0.21235132217399999</v>
          </cell>
          <cell r="DM102">
            <v>0.19546121358900001</v>
          </cell>
          <cell r="DN102">
            <v>0.19018656015400001</v>
          </cell>
          <cell r="DO102">
            <v>0.19525963067999999</v>
          </cell>
          <cell r="DP102">
            <v>0.19224596023599999</v>
          </cell>
          <cell r="DQ102">
            <v>0.204240143299</v>
          </cell>
          <cell r="DR102">
            <v>0.19410789012900001</v>
          </cell>
          <cell r="DS102">
            <v>0.197042405605</v>
          </cell>
          <cell r="DT102">
            <v>0.18609356880200001</v>
          </cell>
          <cell r="DU102">
            <v>0.18599003553400001</v>
          </cell>
          <cell r="DV102">
            <v>0.184583365917</v>
          </cell>
          <cell r="DW102">
            <v>0.19644546508800001</v>
          </cell>
          <cell r="DX102">
            <v>0.19118434190799999</v>
          </cell>
          <cell r="DY102">
            <v>0.19372761249500001</v>
          </cell>
          <cell r="DZ102">
            <v>0.19724059104899999</v>
          </cell>
          <cell r="EA102">
            <v>0.19182163476899999</v>
          </cell>
          <cell r="EB102">
            <v>0.198532164097</v>
          </cell>
          <cell r="EC102">
            <v>0.192762494087</v>
          </cell>
          <cell r="ED102">
            <v>0.20134657621400001</v>
          </cell>
          <cell r="EE102">
            <v>0.200093924999</v>
          </cell>
          <cell r="EF102">
            <v>0.189395606518</v>
          </cell>
          <cell r="EG102">
            <v>0.19673389196400001</v>
          </cell>
          <cell r="EH102">
            <v>0.18625891208600001</v>
          </cell>
          <cell r="EI102">
            <v>0.193860709667</v>
          </cell>
          <cell r="EJ102">
            <v>0.196785509586</v>
          </cell>
          <cell r="EK102">
            <v>0.19984829425799999</v>
          </cell>
          <cell r="EL102">
            <v>0.19377392530400001</v>
          </cell>
          <cell r="EM102">
            <v>0.19688588380800001</v>
          </cell>
          <cell r="EN102">
            <v>0.16857653856300001</v>
          </cell>
          <cell r="EO102">
            <v>0.16675853729199999</v>
          </cell>
          <cell r="EP102">
            <v>0.173297524452</v>
          </cell>
          <cell r="EQ102">
            <v>0.17820364236799999</v>
          </cell>
          <cell r="ER102">
            <v>0.16623443365099999</v>
          </cell>
          <cell r="ES102">
            <v>0.17238795757299999</v>
          </cell>
          <cell r="ET102">
            <v>0.171340107918</v>
          </cell>
          <cell r="EU102">
            <v>0.16823476553</v>
          </cell>
          <cell r="EV102">
            <v>0.16924810409499999</v>
          </cell>
          <cell r="EW102">
            <v>0.17509138584100001</v>
          </cell>
          <cell r="EX102">
            <v>0.181151866913</v>
          </cell>
          <cell r="EY102">
            <v>0.17982053756700001</v>
          </cell>
          <cell r="EZ102">
            <v>0.17957699298900001</v>
          </cell>
          <cell r="FA102">
            <v>0.17999649047899999</v>
          </cell>
          <cell r="FB102">
            <v>0.16988396644600001</v>
          </cell>
          <cell r="FC102">
            <v>0.17052978277200001</v>
          </cell>
          <cell r="FD102">
            <v>0.17703342437700001</v>
          </cell>
          <cell r="FE102">
            <v>0.16977441310899999</v>
          </cell>
          <cell r="FF102">
            <v>0.16968071460699999</v>
          </cell>
          <cell r="FG102">
            <v>0.163724482059</v>
          </cell>
          <cell r="FH102">
            <v>0.17072939872699999</v>
          </cell>
          <cell r="FI102">
            <v>0.16714751720400001</v>
          </cell>
          <cell r="FJ102">
            <v>0.16718858480500001</v>
          </cell>
          <cell r="FK102">
            <v>0.16896057128899999</v>
          </cell>
          <cell r="FL102">
            <v>0.18143439292899999</v>
          </cell>
          <cell r="FM102">
            <v>0.17648786306399999</v>
          </cell>
          <cell r="FN102">
            <v>0.16975259780900001</v>
          </cell>
          <cell r="FO102">
            <v>0.16910403966900001</v>
          </cell>
          <cell r="FP102">
            <v>0.15838360786399999</v>
          </cell>
          <cell r="FQ102">
            <v>0.17032992839800001</v>
          </cell>
          <cell r="FR102">
            <v>0.17245137691500001</v>
          </cell>
          <cell r="FS102">
            <v>0.181583225727</v>
          </cell>
          <cell r="FT102">
            <v>0.16622769832600001</v>
          </cell>
          <cell r="FU102">
            <v>0.15633404254899999</v>
          </cell>
          <cell r="FV102">
            <v>0.17019712925</v>
          </cell>
          <cell r="FW102">
            <v>0.158406376839</v>
          </cell>
          <cell r="FX102">
            <v>0.16545987129199999</v>
          </cell>
          <cell r="FY102">
            <v>0.165452420712</v>
          </cell>
          <cell r="FZ102">
            <v>0.16755151748700001</v>
          </cell>
          <cell r="GA102">
            <v>0.169246554375</v>
          </cell>
          <cell r="GB102">
            <v>0.16829788684800001</v>
          </cell>
          <cell r="GC102">
            <v>0.16211557388299999</v>
          </cell>
          <cell r="GD102">
            <v>0.17221152782400001</v>
          </cell>
          <cell r="GE102">
            <v>0.16375136375400001</v>
          </cell>
          <cell r="GF102">
            <v>0.16700601577800001</v>
          </cell>
          <cell r="GG102">
            <v>0.165726900101</v>
          </cell>
          <cell r="GH102">
            <v>0.16786897182499999</v>
          </cell>
          <cell r="GI102">
            <v>0.16930127143900001</v>
          </cell>
          <cell r="GJ102">
            <v>0.16931462287900001</v>
          </cell>
          <cell r="GK102">
            <v>0.168868839741</v>
          </cell>
          <cell r="GL102">
            <v>0.166213750839</v>
          </cell>
          <cell r="GM102">
            <v>0.165880382061</v>
          </cell>
          <cell r="GN102">
            <v>0.16917580366099999</v>
          </cell>
          <cell r="GO102">
            <v>0.17407453060200001</v>
          </cell>
          <cell r="GP102">
            <v>0.17870748043099999</v>
          </cell>
          <cell r="GQ102">
            <v>0.185364246368</v>
          </cell>
          <cell r="GR102">
            <v>0.19034236669499999</v>
          </cell>
          <cell r="GS102">
            <v>0.181532800198</v>
          </cell>
          <cell r="GT102">
            <v>0.194964945316</v>
          </cell>
          <cell r="GU102">
            <v>0.189402043819</v>
          </cell>
          <cell r="GV102">
            <v>0.20395028591200001</v>
          </cell>
          <cell r="GW102">
            <v>0.19095343351399999</v>
          </cell>
          <cell r="GX102">
            <v>0.195879101753</v>
          </cell>
          <cell r="GY102">
            <v>0.18568104505499999</v>
          </cell>
          <cell r="GZ102">
            <v>0.18658554554000001</v>
          </cell>
          <cell r="HA102">
            <v>0.19848841428799999</v>
          </cell>
          <cell r="HB102">
            <v>0.20638918876599999</v>
          </cell>
          <cell r="HC102">
            <v>0.20283967256499999</v>
          </cell>
          <cell r="HD102">
            <v>0.18845802545500001</v>
          </cell>
          <cell r="HE102">
            <v>0.190144956112</v>
          </cell>
          <cell r="HF102">
            <v>0.208973288536</v>
          </cell>
          <cell r="HG102">
            <v>0.19234842061999999</v>
          </cell>
          <cell r="HH102">
            <v>0.21399372816100001</v>
          </cell>
          <cell r="HI102">
            <v>0.20482742786399999</v>
          </cell>
          <cell r="HJ102">
            <v>0.21449351310699999</v>
          </cell>
          <cell r="HK102">
            <v>0.215387701988</v>
          </cell>
          <cell r="HL102">
            <v>0.20602905750299999</v>
          </cell>
          <cell r="HM102">
            <v>0.21310466527899999</v>
          </cell>
          <cell r="HN102">
            <v>0.21786862611800001</v>
          </cell>
          <cell r="HO102">
            <v>0.20521390438100001</v>
          </cell>
          <cell r="HP102">
            <v>0.209511458874</v>
          </cell>
          <cell r="HQ102">
            <v>0.22111147642100001</v>
          </cell>
          <cell r="HR102">
            <v>0.21898716688200001</v>
          </cell>
          <cell r="HS102">
            <v>0.21759796142599999</v>
          </cell>
          <cell r="HT102">
            <v>0.197089314461</v>
          </cell>
          <cell r="HU102">
            <v>0.20485651493099999</v>
          </cell>
          <cell r="HV102">
            <v>0.20227450132399999</v>
          </cell>
          <cell r="HW102">
            <v>0.199669182301</v>
          </cell>
          <cell r="HX102">
            <v>0.19864749908400001</v>
          </cell>
          <cell r="HY102">
            <v>0.20191389322299999</v>
          </cell>
          <cell r="HZ102">
            <v>0.20474642515200001</v>
          </cell>
          <cell r="IA102">
            <v>0.20886218547800001</v>
          </cell>
          <cell r="IB102">
            <v>0.20575112104400001</v>
          </cell>
          <cell r="IC102">
            <v>0.19239580631299999</v>
          </cell>
          <cell r="ID102">
            <v>0.20698320865600001</v>
          </cell>
          <cell r="IE102">
            <v>0.214935421944</v>
          </cell>
          <cell r="IF102">
            <v>0.20915228128400001</v>
          </cell>
          <cell r="IG102">
            <v>0.20468240976300001</v>
          </cell>
          <cell r="IH102">
            <v>0.20850467681900001</v>
          </cell>
          <cell r="II102">
            <v>0.221983492374</v>
          </cell>
          <cell r="IJ102">
            <v>0.201341569424</v>
          </cell>
          <cell r="IK102">
            <v>0.21094602346399999</v>
          </cell>
          <cell r="IL102">
            <v>0.213464915752</v>
          </cell>
          <cell r="IM102">
            <v>0.21293115615800001</v>
          </cell>
          <cell r="IN102">
            <v>0.20933246612500001</v>
          </cell>
          <cell r="IO102">
            <v>0.21187180280699999</v>
          </cell>
          <cell r="IP102">
            <v>0.19654786586799999</v>
          </cell>
          <cell r="IQ102">
            <v>0.22203570604299999</v>
          </cell>
          <cell r="IR102">
            <v>0.204440563917</v>
          </cell>
          <cell r="IS102">
            <v>2.4044182151600001E-2</v>
          </cell>
          <cell r="IT102">
            <v>8.5027036666899996</v>
          </cell>
        </row>
        <row r="103">
          <cell r="A103" t="str">
            <v>SNP_CN_4327289_A185T_L62Q_ethA</v>
          </cell>
          <cell r="B103">
            <v>-0.19595837593099999</v>
          </cell>
          <cell r="C103">
            <v>-0.19805252551999999</v>
          </cell>
          <cell r="D103">
            <v>-0.20438054204</v>
          </cell>
          <cell r="E103">
            <v>-0.220166087151</v>
          </cell>
          <cell r="F103">
            <v>-0.213805198669</v>
          </cell>
          <cell r="G103">
            <v>-0.227867186069</v>
          </cell>
          <cell r="H103">
            <v>-0.21920329332399999</v>
          </cell>
          <cell r="I103">
            <v>-0.21724960207899999</v>
          </cell>
          <cell r="J103">
            <v>-0.232403874397</v>
          </cell>
          <cell r="K103">
            <v>-0.228868365288</v>
          </cell>
          <cell r="L103">
            <v>-0.22939756512600001</v>
          </cell>
          <cell r="M103">
            <v>-0.22688227891900001</v>
          </cell>
          <cell r="N103">
            <v>-0.23235771059999999</v>
          </cell>
          <cell r="O103">
            <v>-0.222042351961</v>
          </cell>
          <cell r="P103">
            <v>-0.231528013945</v>
          </cell>
          <cell r="Q103">
            <v>-0.238438785076</v>
          </cell>
          <cell r="R103">
            <v>-0.244861841202</v>
          </cell>
          <cell r="S103">
            <v>-0.23934385180500001</v>
          </cell>
          <cell r="T103">
            <v>-0.23028898239100001</v>
          </cell>
          <cell r="U103">
            <v>-0.24284893274300001</v>
          </cell>
          <cell r="V103">
            <v>-0.23936793208099999</v>
          </cell>
          <cell r="W103">
            <v>-0.25518545508399998</v>
          </cell>
          <cell r="X103">
            <v>-0.25938934087799997</v>
          </cell>
          <cell r="Y103">
            <v>-0.25646698474899998</v>
          </cell>
          <cell r="Z103">
            <v>-0.26379901170699999</v>
          </cell>
          <cell r="AA103">
            <v>-0.26071524620100001</v>
          </cell>
          <cell r="AB103">
            <v>-0.25982514023800002</v>
          </cell>
          <cell r="AC103">
            <v>-0.25943949818599998</v>
          </cell>
          <cell r="AD103">
            <v>-0.26436999440199999</v>
          </cell>
          <cell r="AE103">
            <v>-0.27069249749199997</v>
          </cell>
          <cell r="AF103">
            <v>-0.26649531722100001</v>
          </cell>
          <cell r="AG103">
            <v>-0.272447496653</v>
          </cell>
          <cell r="AH103">
            <v>-0.270898014307</v>
          </cell>
          <cell r="AI103">
            <v>-0.263174563646</v>
          </cell>
          <cell r="AJ103">
            <v>-0.25985360145600001</v>
          </cell>
          <cell r="AK103">
            <v>-0.26415801048300003</v>
          </cell>
          <cell r="AL103">
            <v>-0.27141287922899998</v>
          </cell>
          <cell r="AM103">
            <v>-0.244521081448</v>
          </cell>
          <cell r="AN103">
            <v>-0.25952684879299998</v>
          </cell>
          <cell r="AO103">
            <v>-0.26291757822</v>
          </cell>
          <cell r="AP103">
            <v>-0.27094015479099998</v>
          </cell>
          <cell r="AQ103">
            <v>-0.27789711952200002</v>
          </cell>
          <cell r="AR103">
            <v>-0.26434215903300001</v>
          </cell>
          <cell r="AS103">
            <v>-0.26562419533699999</v>
          </cell>
          <cell r="AT103">
            <v>-0.26168501377100001</v>
          </cell>
          <cell r="AU103">
            <v>-0.28327968716599999</v>
          </cell>
          <cell r="AV103">
            <v>-0.27048385143300002</v>
          </cell>
          <cell r="AW103">
            <v>-0.26832497119900001</v>
          </cell>
          <cell r="AX103">
            <v>-0.272500246763</v>
          </cell>
          <cell r="AY103">
            <v>-0.27166229486499999</v>
          </cell>
          <cell r="AZ103">
            <v>-0.26547592878300003</v>
          </cell>
          <cell r="BA103">
            <v>-0.27683851122899999</v>
          </cell>
          <cell r="BB103">
            <v>-0.26638320088400003</v>
          </cell>
          <cell r="BC103">
            <v>-0.27072188258199997</v>
          </cell>
          <cell r="BD103">
            <v>-0.27151268720600003</v>
          </cell>
          <cell r="BE103">
            <v>-0.26884725689900002</v>
          </cell>
          <cell r="BF103">
            <v>-0.27740395069099999</v>
          </cell>
          <cell r="BG103">
            <v>-0.26998221874200001</v>
          </cell>
          <cell r="BH103">
            <v>-0.28233659267400002</v>
          </cell>
          <cell r="BI103">
            <v>-0.29292613267899997</v>
          </cell>
          <cell r="BJ103">
            <v>-0.28848803043400001</v>
          </cell>
          <cell r="BK103">
            <v>-0.27851927280400002</v>
          </cell>
          <cell r="BL103">
            <v>-0.29312908649399999</v>
          </cell>
          <cell r="BM103">
            <v>-0.27752432227099999</v>
          </cell>
          <cell r="BN103">
            <v>-0.304761528969</v>
          </cell>
          <cell r="BO103">
            <v>-0.29400682449299997</v>
          </cell>
          <cell r="BP103">
            <v>-0.28391826152799998</v>
          </cell>
          <cell r="BQ103">
            <v>-0.27768188714999997</v>
          </cell>
          <cell r="BR103">
            <v>-0.29547509551000001</v>
          </cell>
          <cell r="BS103">
            <v>-0.28295248746899998</v>
          </cell>
          <cell r="BT103">
            <v>-0.28382039070100001</v>
          </cell>
          <cell r="BU103">
            <v>-0.297253519297</v>
          </cell>
          <cell r="BV103">
            <v>-0.288871794939</v>
          </cell>
          <cell r="BW103">
            <v>-0.28719738125799998</v>
          </cell>
          <cell r="BX103">
            <v>-0.293861538172</v>
          </cell>
          <cell r="BY103">
            <v>-0.28834325075099998</v>
          </cell>
          <cell r="BZ103">
            <v>-0.28011184930799998</v>
          </cell>
          <cell r="CA103">
            <v>-0.28610819578199997</v>
          </cell>
          <cell r="CB103">
            <v>-0.29602822661400002</v>
          </cell>
          <cell r="CC103">
            <v>-0.29568406939500003</v>
          </cell>
          <cell r="CD103">
            <v>-0.29465475678399999</v>
          </cell>
          <cell r="CE103">
            <v>-0.29174602031699998</v>
          </cell>
          <cell r="CF103">
            <v>-0.29987874627099997</v>
          </cell>
          <cell r="CG103">
            <v>-0.27948978543300002</v>
          </cell>
          <cell r="CH103">
            <v>-0.29195040464400002</v>
          </cell>
          <cell r="CI103">
            <v>-0.29999154806099998</v>
          </cell>
          <cell r="CJ103">
            <v>-0.29127192497299997</v>
          </cell>
          <cell r="CK103">
            <v>-0.30337825417499997</v>
          </cell>
          <cell r="CL103">
            <v>-0.30987879633900001</v>
          </cell>
          <cell r="CM103">
            <v>-0.280944079161</v>
          </cell>
          <cell r="CN103">
            <v>-0.30262991785999999</v>
          </cell>
          <cell r="CO103">
            <v>-0.30444213747999999</v>
          </cell>
          <cell r="CP103">
            <v>-0.30019956827200001</v>
          </cell>
          <cell r="CQ103">
            <v>-0.29500818252599997</v>
          </cell>
          <cell r="CR103">
            <v>-0.30614653229700001</v>
          </cell>
          <cell r="CS103">
            <v>-0.30114561319400002</v>
          </cell>
          <cell r="CT103">
            <v>-0.29760652780500002</v>
          </cell>
          <cell r="CU103">
            <v>-0.29883915185900001</v>
          </cell>
          <cell r="CV103">
            <v>-0.28915947675699999</v>
          </cell>
          <cell r="CW103">
            <v>-0.29861822724300002</v>
          </cell>
          <cell r="CX103">
            <v>-0.29736053943599999</v>
          </cell>
          <cell r="CY103">
            <v>-0.30338889360400001</v>
          </cell>
          <cell r="CZ103">
            <v>-0.29771867394399998</v>
          </cell>
          <cell r="DA103">
            <v>-0.29717364907299998</v>
          </cell>
          <cell r="DB103">
            <v>-0.30286610126500002</v>
          </cell>
          <cell r="DC103">
            <v>-0.29077142477000001</v>
          </cell>
          <cell r="DD103">
            <v>-0.30799353122700002</v>
          </cell>
          <cell r="DE103">
            <v>-0.29964181780799998</v>
          </cell>
          <cell r="DF103">
            <v>-0.300962746143</v>
          </cell>
          <cell r="DG103">
            <v>-0.28550043702099998</v>
          </cell>
          <cell r="DH103">
            <v>-0.31080088019399998</v>
          </cell>
          <cell r="DI103">
            <v>-0.31275078654299998</v>
          </cell>
          <cell r="DJ103">
            <v>-0.30636066198299999</v>
          </cell>
          <cell r="DK103">
            <v>-0.29903554916399999</v>
          </cell>
          <cell r="DL103">
            <v>-0.301352411509</v>
          </cell>
          <cell r="DM103">
            <v>-0.29047492146499998</v>
          </cell>
          <cell r="DN103">
            <v>-0.29518160224000001</v>
          </cell>
          <cell r="DO103">
            <v>-0.28549620509099999</v>
          </cell>
          <cell r="DP103">
            <v>-0.29186722636200002</v>
          </cell>
          <cell r="DQ103">
            <v>-0.30637189745900001</v>
          </cell>
          <cell r="DR103">
            <v>-0.30624395608900001</v>
          </cell>
          <cell r="DS103">
            <v>-0.30031639337499999</v>
          </cell>
          <cell r="DT103">
            <v>-0.30448758602100001</v>
          </cell>
          <cell r="DU103">
            <v>-0.30201968550699998</v>
          </cell>
          <cell r="DV103">
            <v>-0.31405302882199998</v>
          </cell>
          <cell r="DW103">
            <v>-0.31419011950499998</v>
          </cell>
          <cell r="DX103">
            <v>-0.296156197786</v>
          </cell>
          <cell r="DY103">
            <v>-0.30930221080800002</v>
          </cell>
          <cell r="DZ103">
            <v>-0.310692638159</v>
          </cell>
          <cell r="EA103">
            <v>-0.30474191904100001</v>
          </cell>
          <cell r="EB103">
            <v>-0.303590387106</v>
          </cell>
          <cell r="EC103">
            <v>-0.31745567917799999</v>
          </cell>
          <cell r="ED103">
            <v>-0.31165823340400001</v>
          </cell>
          <cell r="EE103">
            <v>-0.31709444522899999</v>
          </cell>
          <cell r="EF103">
            <v>-0.315643668175</v>
          </cell>
          <cell r="EG103">
            <v>-0.32154953479800003</v>
          </cell>
          <cell r="EH103">
            <v>-0.31578156351999997</v>
          </cell>
          <cell r="EI103">
            <v>-0.30491855740500001</v>
          </cell>
          <cell r="EJ103">
            <v>-0.31889313459399998</v>
          </cell>
          <cell r="EK103">
            <v>-0.31546515226400001</v>
          </cell>
          <cell r="EL103">
            <v>-0.323439508677</v>
          </cell>
          <cell r="EM103">
            <v>-0.31431221962</v>
          </cell>
          <cell r="EN103">
            <v>-0.32578086852999999</v>
          </cell>
          <cell r="EO103">
            <v>-0.32940259575800002</v>
          </cell>
          <cell r="EP103">
            <v>-0.336187571287</v>
          </cell>
          <cell r="EQ103">
            <v>-0.31428742408799998</v>
          </cell>
          <cell r="ER103">
            <v>-0.32480323314699999</v>
          </cell>
          <cell r="ES103">
            <v>-0.33266386389699998</v>
          </cell>
          <cell r="ET103">
            <v>-0.33365932107000001</v>
          </cell>
          <cell r="EU103">
            <v>-0.32569238543500001</v>
          </cell>
          <cell r="EV103">
            <v>-0.329965561628</v>
          </cell>
          <cell r="EW103">
            <v>-0.32582417130500002</v>
          </cell>
          <cell r="EX103">
            <v>-0.32107767462699999</v>
          </cell>
          <cell r="EY103">
            <v>-0.31279003620099999</v>
          </cell>
          <cell r="EZ103">
            <v>-0.32160630822199998</v>
          </cell>
          <cell r="FA103">
            <v>-0.331877321005</v>
          </cell>
          <cell r="FB103">
            <v>-0.33048561215400002</v>
          </cell>
          <cell r="FC103">
            <v>-0.32946422696099997</v>
          </cell>
          <cell r="FD103">
            <v>-0.34030741453199997</v>
          </cell>
          <cell r="FE103">
            <v>-0.32297924161000002</v>
          </cell>
          <cell r="FF103">
            <v>-0.34160611033400001</v>
          </cell>
          <cell r="FG103">
            <v>-0.32752570509899998</v>
          </cell>
          <cell r="FH103">
            <v>-0.33796170353900001</v>
          </cell>
          <cell r="FI103">
            <v>-0.32450744509700002</v>
          </cell>
          <cell r="FJ103">
            <v>-0.33449572324799998</v>
          </cell>
          <cell r="FK103">
            <v>-0.32041752338399998</v>
          </cell>
          <cell r="FL103">
            <v>-0.33765301108399998</v>
          </cell>
          <cell r="FM103">
            <v>-0.32692888379099999</v>
          </cell>
          <cell r="FN103">
            <v>-0.32353875041000002</v>
          </cell>
          <cell r="FO103">
            <v>-0.32276520132999997</v>
          </cell>
          <cell r="FP103">
            <v>-0.32610663771600001</v>
          </cell>
          <cell r="FQ103">
            <v>-0.32903006672899998</v>
          </cell>
          <cell r="FR103">
            <v>-0.32638531923300002</v>
          </cell>
          <cell r="FS103">
            <v>-0.33823561668399998</v>
          </cell>
          <cell r="FT103">
            <v>-0.33628472685799998</v>
          </cell>
          <cell r="FU103">
            <v>-0.32948893308600002</v>
          </cell>
          <cell r="FV103">
            <v>-0.343844681978</v>
          </cell>
          <cell r="FW103">
            <v>-0.335282146931</v>
          </cell>
          <cell r="FX103">
            <v>-0.33270871639299998</v>
          </cell>
          <cell r="FY103">
            <v>-0.34280502796200002</v>
          </cell>
          <cell r="FZ103">
            <v>-0.33830395340899999</v>
          </cell>
          <cell r="GA103">
            <v>-0.33739814162300003</v>
          </cell>
          <cell r="GB103">
            <v>-0.34486225247399999</v>
          </cell>
          <cell r="GC103">
            <v>-0.344053983688</v>
          </cell>
          <cell r="GD103">
            <v>-0.33943575620700001</v>
          </cell>
          <cell r="GE103">
            <v>-0.34377896785700002</v>
          </cell>
          <cell r="GF103">
            <v>-0.350655794144</v>
          </cell>
          <cell r="GG103">
            <v>-0.33308100700400001</v>
          </cell>
          <cell r="GH103">
            <v>-0.36435464024500003</v>
          </cell>
          <cell r="GI103">
            <v>-0.35811442136799998</v>
          </cell>
          <cell r="GJ103">
            <v>-0.34119254350700001</v>
          </cell>
          <cell r="GK103">
            <v>-0.34768170118300001</v>
          </cell>
          <cell r="GL103">
            <v>-0.34113216400099999</v>
          </cell>
          <cell r="GM103">
            <v>-0.333696365356</v>
          </cell>
          <cell r="GN103">
            <v>-0.34912192821499999</v>
          </cell>
          <cell r="GO103">
            <v>-0.34630948305100001</v>
          </cell>
          <cell r="GP103">
            <v>-0.32919749617600003</v>
          </cell>
          <cell r="GQ103">
            <v>-0.35770729184200001</v>
          </cell>
          <cell r="GR103">
            <v>-0.34704381227499997</v>
          </cell>
          <cell r="GS103">
            <v>-0.33567333221399998</v>
          </cell>
          <cell r="GT103">
            <v>-0.329974591732</v>
          </cell>
          <cell r="GU103">
            <v>-0.33840766549099999</v>
          </cell>
          <cell r="GV103">
            <v>-0.355680972338</v>
          </cell>
          <cell r="GW103">
            <v>-0.34868142008800002</v>
          </cell>
          <cell r="GX103">
            <v>-0.35323551297200001</v>
          </cell>
          <cell r="GY103">
            <v>-0.34355297684699998</v>
          </cell>
          <cell r="GZ103">
            <v>-0.33608141541499997</v>
          </cell>
          <cell r="HA103">
            <v>-0.32460981607400002</v>
          </cell>
          <cell r="HB103">
            <v>-0.34421780705499999</v>
          </cell>
          <cell r="HC103">
            <v>-0.34345167875299998</v>
          </cell>
          <cell r="HD103">
            <v>-0.33583313226700001</v>
          </cell>
          <cell r="HE103">
            <v>-0.32084786891900002</v>
          </cell>
          <cell r="HF103">
            <v>-0.35865885019299998</v>
          </cell>
          <cell r="HG103">
            <v>-0.343324780464</v>
          </cell>
          <cell r="HH103">
            <v>-0.33887055516199999</v>
          </cell>
          <cell r="HI103">
            <v>-0.34167301654799997</v>
          </cell>
          <cell r="HJ103">
            <v>-0.343108445406</v>
          </cell>
          <cell r="HK103">
            <v>-0.34757947921799998</v>
          </cell>
          <cell r="HL103">
            <v>-0.34823080897300002</v>
          </cell>
          <cell r="HM103">
            <v>-0.33605504035900002</v>
          </cell>
          <cell r="HN103">
            <v>-0.34564754366900002</v>
          </cell>
          <cell r="HO103">
            <v>-0.33027541637399999</v>
          </cell>
          <cell r="HP103">
            <v>-0.35021862387699998</v>
          </cell>
          <cell r="HQ103">
            <v>-0.344293832779</v>
          </cell>
          <cell r="HR103">
            <v>-0.33192673325499999</v>
          </cell>
          <cell r="HS103">
            <v>-0.35505670309100001</v>
          </cell>
          <cell r="HT103">
            <v>-0.334925502539</v>
          </cell>
          <cell r="HU103">
            <v>-0.346934735775</v>
          </cell>
          <cell r="HV103">
            <v>-0.33067223429699999</v>
          </cell>
          <cell r="HW103">
            <v>-0.34257760644000002</v>
          </cell>
          <cell r="HX103">
            <v>-0.33244675397899998</v>
          </cell>
          <cell r="HY103">
            <v>-0.33141067624100001</v>
          </cell>
          <cell r="HZ103">
            <v>-0.34201392531399999</v>
          </cell>
          <cell r="IA103">
            <v>-0.344000071287</v>
          </cell>
          <cell r="IB103">
            <v>-0.33493834734</v>
          </cell>
          <cell r="IC103">
            <v>-0.32665383815799998</v>
          </cell>
          <cell r="ID103">
            <v>-0.340065717697</v>
          </cell>
          <cell r="IE103">
            <v>-0.34157040715199999</v>
          </cell>
          <cell r="IF103">
            <v>-0.33112698793400003</v>
          </cell>
          <cell r="IG103">
            <v>-0.34261462092400002</v>
          </cell>
          <cell r="IH103">
            <v>-0.33949106931700002</v>
          </cell>
          <cell r="II103">
            <v>-0.33097368478799999</v>
          </cell>
          <cell r="IJ103">
            <v>-0.35886889696099999</v>
          </cell>
          <cell r="IK103">
            <v>-0.331838965416</v>
          </cell>
          <cell r="IL103">
            <v>-0.34706792235400002</v>
          </cell>
          <cell r="IM103">
            <v>-0.33436188101800002</v>
          </cell>
          <cell r="IN103">
            <v>-0.34977823495900001</v>
          </cell>
          <cell r="IO103">
            <v>-0.340735375881</v>
          </cell>
          <cell r="IP103">
            <v>-0.34732788801199999</v>
          </cell>
          <cell r="IQ103">
            <v>-0.367857635021</v>
          </cell>
          <cell r="IR103">
            <v>-0.304698109627</v>
          </cell>
          <cell r="IS103">
            <v>3.6540895700500002E-2</v>
          </cell>
          <cell r="IT103">
            <v>-8.3385505676299996</v>
          </cell>
        </row>
        <row r="104">
          <cell r="A104" t="str">
            <v>INS_CF_4326722_i752C_251_ethA</v>
          </cell>
          <cell r="B104">
            <v>0.13794505596199999</v>
          </cell>
          <cell r="C104">
            <v>0.13513046503100001</v>
          </cell>
          <cell r="D104">
            <v>0.14708840846999999</v>
          </cell>
          <cell r="E104">
            <v>0.150438308716</v>
          </cell>
          <cell r="F104">
            <v>0.14830863475799999</v>
          </cell>
          <cell r="G104">
            <v>0.17511385679200001</v>
          </cell>
          <cell r="H104">
            <v>0.172214031219</v>
          </cell>
          <cell r="I104">
            <v>0.167437672615</v>
          </cell>
          <cell r="J104">
            <v>0.15920084714900001</v>
          </cell>
          <cell r="K104">
            <v>0.13011240959199999</v>
          </cell>
          <cell r="L104">
            <v>0.13763910532000001</v>
          </cell>
          <cell r="M104">
            <v>0.12778180837600001</v>
          </cell>
          <cell r="N104">
            <v>0.13024395704300001</v>
          </cell>
          <cell r="O104">
            <v>0.12580585479699999</v>
          </cell>
          <cell r="P104">
            <v>0.13221800327300001</v>
          </cell>
          <cell r="Q104">
            <v>0.12694001197800001</v>
          </cell>
          <cell r="R104">
            <v>0.127892315388</v>
          </cell>
          <cell r="S104">
            <v>0.133716464043</v>
          </cell>
          <cell r="T104">
            <v>0.134541630745</v>
          </cell>
          <cell r="U104">
            <v>0.13848042488100001</v>
          </cell>
          <cell r="V104">
            <v>0.12952440977099999</v>
          </cell>
          <cell r="W104">
            <v>0.153961956501</v>
          </cell>
          <cell r="X104">
            <v>0.13474893569900001</v>
          </cell>
          <cell r="Y104">
            <v>0.13736402988400001</v>
          </cell>
          <cell r="Z104">
            <v>0.133665204048</v>
          </cell>
          <cell r="AA104">
            <v>0.13613337278400001</v>
          </cell>
          <cell r="AB104">
            <v>0.13533604145100001</v>
          </cell>
          <cell r="AC104">
            <v>0.125498592854</v>
          </cell>
          <cell r="AD104">
            <v>0.13423651456800001</v>
          </cell>
          <cell r="AE104">
            <v>0.134594261646</v>
          </cell>
          <cell r="AF104">
            <v>0.13988786935799999</v>
          </cell>
          <cell r="AG104">
            <v>0.14369875192600001</v>
          </cell>
          <cell r="AH104">
            <v>0.13247966766399999</v>
          </cell>
          <cell r="AI104">
            <v>0.13082963228200001</v>
          </cell>
          <cell r="AJ104">
            <v>0.13366413116500001</v>
          </cell>
          <cell r="AK104">
            <v>0.14264541864399999</v>
          </cell>
          <cell r="AL104">
            <v>0.147621572018</v>
          </cell>
          <cell r="AM104">
            <v>0.138303279877</v>
          </cell>
          <cell r="AN104">
            <v>0.145556569099</v>
          </cell>
          <cell r="AO104">
            <v>0.16383945941899999</v>
          </cell>
          <cell r="AP104">
            <v>0.161052823067</v>
          </cell>
          <cell r="AQ104">
            <v>0.172788023949</v>
          </cell>
          <cell r="AR104">
            <v>0.16561037302000001</v>
          </cell>
          <cell r="AS104">
            <v>0.17480844259299999</v>
          </cell>
          <cell r="AT104">
            <v>0.17989158630400001</v>
          </cell>
          <cell r="AU104">
            <v>0.17213368415800001</v>
          </cell>
          <cell r="AV104">
            <v>0.173191845417</v>
          </cell>
          <cell r="AW104">
            <v>0.166145324707</v>
          </cell>
          <cell r="AX104">
            <v>0.17331957817099999</v>
          </cell>
          <cell r="AY104">
            <v>0.165527522564</v>
          </cell>
          <cell r="AZ104">
            <v>0.16569763422</v>
          </cell>
          <cell r="BA104">
            <v>0.169620811939</v>
          </cell>
          <cell r="BB104">
            <v>0.156929194927</v>
          </cell>
          <cell r="BC104">
            <v>0.16691440343899999</v>
          </cell>
          <cell r="BD104">
            <v>0.164452195168</v>
          </cell>
          <cell r="BE104">
            <v>0.16460311412799999</v>
          </cell>
          <cell r="BF104">
            <v>0.17047142982499999</v>
          </cell>
          <cell r="BG104">
            <v>0.16923165321399999</v>
          </cell>
          <cell r="BH104">
            <v>0.16220033168799999</v>
          </cell>
          <cell r="BI104">
            <v>0.16378933191299999</v>
          </cell>
          <cell r="BJ104">
            <v>0.15731263160699999</v>
          </cell>
          <cell r="BK104">
            <v>0.14857554435699999</v>
          </cell>
          <cell r="BL104">
            <v>0.151311814785</v>
          </cell>
          <cell r="BM104">
            <v>0.13795310258900001</v>
          </cell>
          <cell r="BN104">
            <v>0.14064520597499999</v>
          </cell>
          <cell r="BO104">
            <v>0.14363896846800001</v>
          </cell>
          <cell r="BP104">
            <v>0.13361018896099999</v>
          </cell>
          <cell r="BQ104">
            <v>0.12650507688500001</v>
          </cell>
          <cell r="BR104">
            <v>0.13083094358399999</v>
          </cell>
          <cell r="BS104">
            <v>0.120796918869</v>
          </cell>
          <cell r="BT104">
            <v>0.12060904502899999</v>
          </cell>
          <cell r="BU104">
            <v>0.11584460735300001</v>
          </cell>
          <cell r="BV104">
            <v>0.117300391197</v>
          </cell>
          <cell r="BW104">
            <v>0.12132221460299999</v>
          </cell>
          <cell r="BX104">
            <v>0.124793767929</v>
          </cell>
          <cell r="BY104">
            <v>0.115077853203</v>
          </cell>
          <cell r="BZ104">
            <v>0.110720157623</v>
          </cell>
          <cell r="CA104">
            <v>0.106529116631</v>
          </cell>
          <cell r="CB104">
            <v>0.11550331115699999</v>
          </cell>
          <cell r="CC104">
            <v>0.111854255199</v>
          </cell>
          <cell r="CD104">
            <v>0.12584275007199999</v>
          </cell>
          <cell r="CE104">
            <v>0.11870443821</v>
          </cell>
          <cell r="CF104">
            <v>0.131758272648</v>
          </cell>
          <cell r="CG104">
            <v>0.122291088104</v>
          </cell>
          <cell r="CH104">
            <v>0.123790383339</v>
          </cell>
          <cell r="CI104">
            <v>0.12970995902999999</v>
          </cell>
          <cell r="CJ104">
            <v>0.12263923883400001</v>
          </cell>
          <cell r="CK104">
            <v>0.127099871635</v>
          </cell>
          <cell r="CL104">
            <v>0.12998181581500001</v>
          </cell>
          <cell r="CM104">
            <v>0.123674154282</v>
          </cell>
          <cell r="CN104">
            <v>0.12167173623999999</v>
          </cell>
          <cell r="CO104">
            <v>0.12080258131</v>
          </cell>
          <cell r="CP104">
            <v>0.122205913067</v>
          </cell>
          <cell r="CQ104">
            <v>0.12097334861800001</v>
          </cell>
          <cell r="CR104">
            <v>0.124748885632</v>
          </cell>
          <cell r="CS104">
            <v>0.121447503567</v>
          </cell>
          <cell r="CT104">
            <v>0.123371124268</v>
          </cell>
          <cell r="CU104">
            <v>0.132100701332</v>
          </cell>
          <cell r="CV104">
            <v>0.13180476427099999</v>
          </cell>
          <cell r="CW104">
            <v>0.12192082405100001</v>
          </cell>
          <cell r="CX104">
            <v>0.113568246365</v>
          </cell>
          <cell r="CY104">
            <v>0.11157077550900001</v>
          </cell>
          <cell r="CZ104">
            <v>0.115950644016</v>
          </cell>
          <cell r="DA104">
            <v>0.11274522543</v>
          </cell>
          <cell r="DB104">
            <v>0.120947360992</v>
          </cell>
          <cell r="DC104">
            <v>0.105171442032</v>
          </cell>
          <cell r="DD104">
            <v>0.108122229576</v>
          </cell>
          <cell r="DE104">
            <v>0.11192548275</v>
          </cell>
          <cell r="DF104">
            <v>0.121608734131</v>
          </cell>
          <cell r="DG104">
            <v>0.11449307203300001</v>
          </cell>
          <cell r="DH104">
            <v>0.12259042263</v>
          </cell>
          <cell r="DI104">
            <v>0.124145150185</v>
          </cell>
          <cell r="DJ104">
            <v>0.11920928955100001</v>
          </cell>
          <cell r="DK104">
            <v>0.124305188656</v>
          </cell>
          <cell r="DL104">
            <v>0.13118171691899999</v>
          </cell>
          <cell r="DM104">
            <v>0.115577042103</v>
          </cell>
          <cell r="DN104">
            <v>0.112763404846</v>
          </cell>
          <cell r="DO104">
            <v>0.115708053112</v>
          </cell>
          <cell r="DP104">
            <v>0.113935828209</v>
          </cell>
          <cell r="DQ104">
            <v>0.120937407017</v>
          </cell>
          <cell r="DR104">
            <v>0.116104006767</v>
          </cell>
          <cell r="DS104">
            <v>0.121565580368</v>
          </cell>
          <cell r="DT104">
            <v>0.12004750967</v>
          </cell>
          <cell r="DU104">
            <v>0.123264253139</v>
          </cell>
          <cell r="DV104">
            <v>0.122288525105</v>
          </cell>
          <cell r="DW104">
            <v>0.13041174411799999</v>
          </cell>
          <cell r="DX104">
            <v>0.123388171196</v>
          </cell>
          <cell r="DY104">
            <v>0.124088525772</v>
          </cell>
          <cell r="DZ104">
            <v>0.124840319157</v>
          </cell>
          <cell r="EA104">
            <v>0.121372044086</v>
          </cell>
          <cell r="EB104">
            <v>0.12633419036900001</v>
          </cell>
          <cell r="EC104">
            <v>0.12285321950899999</v>
          </cell>
          <cell r="ED104">
            <v>0.12993025779699999</v>
          </cell>
          <cell r="EE104">
            <v>0.132616341114</v>
          </cell>
          <cell r="EF104">
            <v>0.13657885789900001</v>
          </cell>
          <cell r="EG104">
            <v>0.146985590458</v>
          </cell>
          <cell r="EH104">
            <v>0.13746958971000001</v>
          </cell>
          <cell r="EI104">
            <v>0.14392948150599999</v>
          </cell>
          <cell r="EJ104">
            <v>0.14006358385100001</v>
          </cell>
          <cell r="EK104">
            <v>0.146459460258</v>
          </cell>
          <cell r="EL104">
            <v>0.14356631040599999</v>
          </cell>
          <cell r="EM104">
            <v>0.14392709732100001</v>
          </cell>
          <cell r="EN104">
            <v>0.127425074577</v>
          </cell>
          <cell r="EO104">
            <v>0.127741992474</v>
          </cell>
          <cell r="EP104">
            <v>0.128987789154</v>
          </cell>
          <cell r="EQ104">
            <v>0.13226997852299999</v>
          </cell>
          <cell r="ER104">
            <v>0.12555158138299999</v>
          </cell>
          <cell r="ES104">
            <v>0.12610352039299999</v>
          </cell>
          <cell r="ET104">
            <v>0.122654914856</v>
          </cell>
          <cell r="EU104">
            <v>0.122890532017</v>
          </cell>
          <cell r="EV104">
            <v>0.12614381313299999</v>
          </cell>
          <cell r="EW104">
            <v>0.12745350599300001</v>
          </cell>
          <cell r="EX104">
            <v>0.13458985090299999</v>
          </cell>
          <cell r="EY104">
            <v>0.13668805360799999</v>
          </cell>
          <cell r="EZ104">
            <v>0.136965990067</v>
          </cell>
          <cell r="FA104">
            <v>0.13986361026800001</v>
          </cell>
          <cell r="FB104">
            <v>0.13274061679800001</v>
          </cell>
          <cell r="FC104">
            <v>0.135633111</v>
          </cell>
          <cell r="FD104">
            <v>0.14224928617499999</v>
          </cell>
          <cell r="FE104">
            <v>0.135504841805</v>
          </cell>
          <cell r="FF104">
            <v>0.13425683975200001</v>
          </cell>
          <cell r="FG104">
            <v>0.13069373369199999</v>
          </cell>
          <cell r="FH104">
            <v>0.13951486349100001</v>
          </cell>
          <cell r="FI104">
            <v>0.136201381683</v>
          </cell>
          <cell r="FJ104">
            <v>0.137284994125</v>
          </cell>
          <cell r="FK104">
            <v>0.13621622323999999</v>
          </cell>
          <cell r="FL104">
            <v>0.14696902036699999</v>
          </cell>
          <cell r="FM104">
            <v>0.143074393272</v>
          </cell>
          <cell r="FN104">
            <v>0.13610970974</v>
          </cell>
          <cell r="FO104">
            <v>0.13377529382700001</v>
          </cell>
          <cell r="FP104">
            <v>0.124281346798</v>
          </cell>
          <cell r="FQ104">
            <v>0.13320982456200001</v>
          </cell>
          <cell r="FR104">
            <v>0.132451474667</v>
          </cell>
          <cell r="FS104">
            <v>0.13672816753399999</v>
          </cell>
          <cell r="FT104">
            <v>0.124088585377</v>
          </cell>
          <cell r="FU104">
            <v>0.113962352276</v>
          </cell>
          <cell r="FV104">
            <v>0.11702078580899999</v>
          </cell>
          <cell r="FW104">
            <v>0.103878676891</v>
          </cell>
          <cell r="FX104">
            <v>0.113083422184</v>
          </cell>
          <cell r="FY104">
            <v>0.111827194691</v>
          </cell>
          <cell r="FZ104">
            <v>0.11184728145599999</v>
          </cell>
          <cell r="GA104">
            <v>0.108252048492</v>
          </cell>
          <cell r="GB104">
            <v>0.108270585537</v>
          </cell>
          <cell r="GC104">
            <v>0.105352818966</v>
          </cell>
          <cell r="GD104">
            <v>0.111102163792</v>
          </cell>
          <cell r="GE104">
            <v>0.107190489769</v>
          </cell>
          <cell r="GF104">
            <v>0.111420571804</v>
          </cell>
          <cell r="GG104">
            <v>0.101807892323</v>
          </cell>
          <cell r="GH104">
            <v>0.104199886322</v>
          </cell>
          <cell r="GI104">
            <v>0.10413569212</v>
          </cell>
          <cell r="GJ104">
            <v>0.110236525536</v>
          </cell>
          <cell r="GK104">
            <v>0.11015152931199999</v>
          </cell>
          <cell r="GL104">
            <v>0.10799288749700001</v>
          </cell>
          <cell r="GM104">
            <v>0.106862843037</v>
          </cell>
          <cell r="GN104">
            <v>0.109000146389</v>
          </cell>
          <cell r="GO104">
            <v>0.110084652901</v>
          </cell>
          <cell r="GP104">
            <v>0.11214172840099999</v>
          </cell>
          <cell r="GQ104">
            <v>0.130160331726</v>
          </cell>
          <cell r="GR104">
            <v>0.13313746452299999</v>
          </cell>
          <cell r="GS104">
            <v>0.124827384949</v>
          </cell>
          <cell r="GT104">
            <v>0.128253996372</v>
          </cell>
          <cell r="GU104">
            <v>0.123043179512</v>
          </cell>
          <cell r="GV104">
            <v>0.13367164135000001</v>
          </cell>
          <cell r="GW104">
            <v>0.122591733932</v>
          </cell>
          <cell r="GX104">
            <v>0.121962249279</v>
          </cell>
          <cell r="GY104">
            <v>0.113921642303</v>
          </cell>
          <cell r="GZ104">
            <v>0.111922621727</v>
          </cell>
          <cell r="HA104">
            <v>0.117453634739</v>
          </cell>
          <cell r="HB104">
            <v>0.122327387333</v>
          </cell>
          <cell r="HC104">
            <v>0.119095087051</v>
          </cell>
          <cell r="HD104">
            <v>0.112217009068</v>
          </cell>
          <cell r="HE104">
            <v>0.114479124546</v>
          </cell>
          <cell r="HF104">
            <v>0.124640822411</v>
          </cell>
          <cell r="HG104">
            <v>0.119316697121</v>
          </cell>
          <cell r="HH104">
            <v>0.142983615398</v>
          </cell>
          <cell r="HI104">
            <v>0.133510112762</v>
          </cell>
          <cell r="HJ104">
            <v>0.13517028093299999</v>
          </cell>
          <cell r="HK104">
            <v>0.132367312908</v>
          </cell>
          <cell r="HL104">
            <v>0.12819236516999999</v>
          </cell>
          <cell r="HM104">
            <v>0.13195443153399999</v>
          </cell>
          <cell r="HN104">
            <v>0.13416051864600001</v>
          </cell>
          <cell r="HO104">
            <v>0.123408913612</v>
          </cell>
          <cell r="HP104">
            <v>0.12731766700700001</v>
          </cell>
          <cell r="HQ104">
            <v>0.13135266304000001</v>
          </cell>
          <cell r="HR104">
            <v>0.12933498621</v>
          </cell>
          <cell r="HS104">
            <v>0.128096461296</v>
          </cell>
          <cell r="HT104">
            <v>0.12327760458000001</v>
          </cell>
          <cell r="HU104">
            <v>0.13062918186200001</v>
          </cell>
          <cell r="HV104">
            <v>0.13326513767199999</v>
          </cell>
          <cell r="HW104">
            <v>0.13260769844100001</v>
          </cell>
          <cell r="HX104">
            <v>0.137301206589</v>
          </cell>
          <cell r="HY104">
            <v>0.138422012329</v>
          </cell>
          <cell r="HZ104">
            <v>0.13892352581</v>
          </cell>
          <cell r="IA104">
            <v>0.13829749822599999</v>
          </cell>
          <cell r="IB104">
            <v>0.13346296548799999</v>
          </cell>
          <cell r="IC104">
            <v>0.121754646301</v>
          </cell>
          <cell r="ID104">
            <v>0.13033425807999999</v>
          </cell>
          <cell r="IE104">
            <v>0.13519448041900001</v>
          </cell>
          <cell r="IF104">
            <v>0.131039083004</v>
          </cell>
          <cell r="IG104">
            <v>0.12866097688700001</v>
          </cell>
          <cell r="IH104">
            <v>0.13055562973000001</v>
          </cell>
          <cell r="II104">
            <v>0.14010238647500001</v>
          </cell>
          <cell r="IJ104">
            <v>0.12820500135400001</v>
          </cell>
          <cell r="IK104">
            <v>0.12807542085599999</v>
          </cell>
          <cell r="IL104">
            <v>0.13105803728099999</v>
          </cell>
          <cell r="IM104">
            <v>0.13925778865800001</v>
          </cell>
          <cell r="IN104">
            <v>0.132869899273</v>
          </cell>
          <cell r="IO104">
            <v>0.13340985775</v>
          </cell>
          <cell r="IP104">
            <v>0.12374895811099999</v>
          </cell>
          <cell r="IQ104">
            <v>0.13886690139800001</v>
          </cell>
          <cell r="IR104">
            <v>0.13139347732100001</v>
          </cell>
          <cell r="IS104">
            <v>1.6120497137299999E-2</v>
          </cell>
          <cell r="IT104">
            <v>8.1507091522199993</v>
          </cell>
        </row>
        <row r="105">
          <cell r="A105" t="str">
            <v>SNP_CN_4326449_G1025T_T342K_ethA</v>
          </cell>
          <cell r="B105">
            <v>6.6513001918799997E-2</v>
          </cell>
          <cell r="C105">
            <v>6.8124234676399997E-2</v>
          </cell>
          <cell r="D105">
            <v>4.7922134399399997E-2</v>
          </cell>
          <cell r="E105">
            <v>5.6815624237100001E-2</v>
          </cell>
          <cell r="F105">
            <v>7.3937773704499998E-2</v>
          </cell>
          <cell r="G105">
            <v>9.5710337162000003E-2</v>
          </cell>
          <cell r="H105">
            <v>9.3743324279800005E-2</v>
          </cell>
          <cell r="I105">
            <v>9.2102050781199998E-2</v>
          </cell>
          <cell r="J105">
            <v>9.2005848884600006E-2</v>
          </cell>
          <cell r="K105">
            <v>6.3995659351299999E-2</v>
          </cell>
          <cell r="L105">
            <v>6.8184792995499996E-2</v>
          </cell>
          <cell r="M105">
            <v>6.3586294651000005E-2</v>
          </cell>
          <cell r="N105">
            <v>6.7234516143799994E-2</v>
          </cell>
          <cell r="O105">
            <v>6.5613925456999997E-2</v>
          </cell>
          <cell r="P105">
            <v>6.9056689739199997E-2</v>
          </cell>
          <cell r="Q105">
            <v>7.0894241332999999E-2</v>
          </cell>
          <cell r="R105">
            <v>7.6290190219899995E-2</v>
          </cell>
          <cell r="S105">
            <v>7.8045547008499999E-2</v>
          </cell>
          <cell r="T105">
            <v>8.2633197307600006E-2</v>
          </cell>
          <cell r="U105">
            <v>7.27500915527E-2</v>
          </cell>
          <cell r="V105">
            <v>5.4013669490799998E-2</v>
          </cell>
          <cell r="W105">
            <v>7.2511434555099993E-2</v>
          </cell>
          <cell r="X105">
            <v>8.1311643123599994E-2</v>
          </cell>
          <cell r="Y105">
            <v>8.3140671253200002E-2</v>
          </cell>
          <cell r="Z105">
            <v>8.3008706569699997E-2</v>
          </cell>
          <cell r="AA105">
            <v>8.5490643978099995E-2</v>
          </cell>
          <cell r="AB105">
            <v>7.2841465473200001E-2</v>
          </cell>
          <cell r="AC105">
            <v>6.0620188713100001E-2</v>
          </cell>
          <cell r="AD105">
            <v>6.4424991607700002E-2</v>
          </cell>
          <cell r="AE105">
            <v>6.3348054885899993E-2</v>
          </cell>
          <cell r="AF105">
            <v>6.7578911781300002E-2</v>
          </cell>
          <cell r="AG105">
            <v>6.8285405635800003E-2</v>
          </cell>
          <cell r="AH105">
            <v>6.7730367183699999E-2</v>
          </cell>
          <cell r="AI105">
            <v>6.1447739601099997E-2</v>
          </cell>
          <cell r="AJ105">
            <v>6.7941427230800003E-2</v>
          </cell>
          <cell r="AK105">
            <v>7.5279831886299997E-2</v>
          </cell>
          <cell r="AL105">
            <v>8.0920934677100001E-2</v>
          </cell>
          <cell r="AM105">
            <v>7.6466858387E-2</v>
          </cell>
          <cell r="AN105">
            <v>7.9616904258699994E-2</v>
          </cell>
          <cell r="AO105">
            <v>8.4571123123200004E-2</v>
          </cell>
          <cell r="AP105">
            <v>8.0993294715899999E-2</v>
          </cell>
          <cell r="AQ105">
            <v>8.1290900707200006E-2</v>
          </cell>
          <cell r="AR105">
            <v>7.6360702514600004E-2</v>
          </cell>
          <cell r="AS105">
            <v>8.1642448902099998E-2</v>
          </cell>
          <cell r="AT105">
            <v>8.3355605602300001E-2</v>
          </cell>
          <cell r="AU105">
            <v>7.7578067779500007E-2</v>
          </cell>
          <cell r="AV105">
            <v>7.2875738143899998E-2</v>
          </cell>
          <cell r="AW105">
            <v>7.0671498775499997E-2</v>
          </cell>
          <cell r="AX105">
            <v>7.3209226131400004E-2</v>
          </cell>
          <cell r="AY105">
            <v>7.1790516376499997E-2</v>
          </cell>
          <cell r="AZ105">
            <v>7.1745514869700003E-2</v>
          </cell>
          <cell r="BA105">
            <v>8.0309271812399996E-2</v>
          </cell>
          <cell r="BB105">
            <v>7.6434910297400002E-2</v>
          </cell>
          <cell r="BC105">
            <v>7.98315405846E-2</v>
          </cell>
          <cell r="BD105">
            <v>8.0542623996699994E-2</v>
          </cell>
          <cell r="BE105">
            <v>7.9641640186300003E-2</v>
          </cell>
          <cell r="BF105">
            <v>8.6146175861399998E-2</v>
          </cell>
          <cell r="BG105">
            <v>7.5713753700299993E-2</v>
          </cell>
          <cell r="BH105">
            <v>7.4478745460499998E-2</v>
          </cell>
          <cell r="BI105">
            <v>7.4760019779199993E-2</v>
          </cell>
          <cell r="BJ105">
            <v>7.1689724922199993E-2</v>
          </cell>
          <cell r="BK105">
            <v>7.0923805236800003E-2</v>
          </cell>
          <cell r="BL105">
            <v>8.5816085338599996E-2</v>
          </cell>
          <cell r="BM105">
            <v>7.1333944797500007E-2</v>
          </cell>
          <cell r="BN105">
            <v>8.0091476440400003E-2</v>
          </cell>
          <cell r="BO105">
            <v>8.1920385360699996E-2</v>
          </cell>
          <cell r="BP105">
            <v>6.9693028926800002E-2</v>
          </cell>
          <cell r="BQ105">
            <v>7.6175332069399998E-2</v>
          </cell>
          <cell r="BR105">
            <v>8.4425806999200007E-2</v>
          </cell>
          <cell r="BS105">
            <v>7.8444004058800004E-2</v>
          </cell>
          <cell r="BT105">
            <v>7.8442871570599995E-2</v>
          </cell>
          <cell r="BU105">
            <v>7.5318098068200001E-2</v>
          </cell>
          <cell r="BV105">
            <v>7.6091706752799998E-2</v>
          </cell>
          <cell r="BW105">
            <v>7.5622200965899999E-2</v>
          </cell>
          <cell r="BX105">
            <v>8.0564618110699995E-2</v>
          </cell>
          <cell r="BY105">
            <v>6.4237177372000007E-2</v>
          </cell>
          <cell r="BZ105">
            <v>6.2531292438500002E-2</v>
          </cell>
          <cell r="CA105">
            <v>6.4329147338899995E-2</v>
          </cell>
          <cell r="CB105">
            <v>6.9462120532999994E-2</v>
          </cell>
          <cell r="CC105">
            <v>6.7849278449999995E-2</v>
          </cell>
          <cell r="CD105">
            <v>7.1070253848999995E-2</v>
          </cell>
          <cell r="CE105">
            <v>6.6899657249500005E-2</v>
          </cell>
          <cell r="CF105">
            <v>7.5183570384999995E-2</v>
          </cell>
          <cell r="CG105">
            <v>6.2536835670500002E-2</v>
          </cell>
          <cell r="CH105">
            <v>6.8983018398299997E-2</v>
          </cell>
          <cell r="CI105">
            <v>7.1738719940199994E-2</v>
          </cell>
          <cell r="CJ105">
            <v>6.8003892898599996E-2</v>
          </cell>
          <cell r="CK105">
            <v>7.0190966129299995E-2</v>
          </cell>
          <cell r="CL105">
            <v>6.9206237793000003E-2</v>
          </cell>
          <cell r="CM105">
            <v>6.6371321678199993E-2</v>
          </cell>
          <cell r="CN105">
            <v>7.4950933456399998E-2</v>
          </cell>
          <cell r="CO105">
            <v>7.3508262634300006E-2</v>
          </cell>
          <cell r="CP105">
            <v>7.4184536933899994E-2</v>
          </cell>
          <cell r="CQ105">
            <v>7.2735667228699993E-2</v>
          </cell>
          <cell r="CR105">
            <v>7.6146423816700004E-2</v>
          </cell>
          <cell r="CS105">
            <v>7.9202234745000002E-2</v>
          </cell>
          <cell r="CT105">
            <v>8.1535339355500003E-2</v>
          </cell>
          <cell r="CU105">
            <v>8.8321566581699998E-2</v>
          </cell>
          <cell r="CV105">
            <v>8.3574712276499999E-2</v>
          </cell>
          <cell r="CW105">
            <v>8.1685185432399998E-2</v>
          </cell>
          <cell r="CX105">
            <v>9.2912733554799995E-2</v>
          </cell>
          <cell r="CY105">
            <v>9.2006623745000002E-2</v>
          </cell>
          <cell r="CZ105">
            <v>9.2524945735900005E-2</v>
          </cell>
          <cell r="DA105">
            <v>9.0029656887100004E-2</v>
          </cell>
          <cell r="DB105">
            <v>9.4794034957899995E-2</v>
          </cell>
          <cell r="DC105">
            <v>8.4825158119199995E-2</v>
          </cell>
          <cell r="DD105">
            <v>8.6281776428199994E-2</v>
          </cell>
          <cell r="DE105">
            <v>8.4752976894400006E-2</v>
          </cell>
          <cell r="DF105">
            <v>9.1685771942099994E-2</v>
          </cell>
          <cell r="DG105">
            <v>8.2993149757400006E-2</v>
          </cell>
          <cell r="DH105">
            <v>9.3515455722799998E-2</v>
          </cell>
          <cell r="DI105">
            <v>9.2344641685499995E-2</v>
          </cell>
          <cell r="DJ105">
            <v>9.2563807964299999E-2</v>
          </cell>
          <cell r="DK105">
            <v>9.9008083343500003E-2</v>
          </cell>
          <cell r="DL105">
            <v>0.10417610406900001</v>
          </cell>
          <cell r="DM105">
            <v>8.8445961475400001E-2</v>
          </cell>
          <cell r="DN105">
            <v>8.5824310779599997E-2</v>
          </cell>
          <cell r="DO105">
            <v>8.7532460689500005E-2</v>
          </cell>
          <cell r="DP105">
            <v>8.6752891540500005E-2</v>
          </cell>
          <cell r="DQ105">
            <v>9.0574085712399999E-2</v>
          </cell>
          <cell r="DR105">
            <v>8.9091718196899997E-2</v>
          </cell>
          <cell r="DS105">
            <v>8.1218898296399999E-2</v>
          </cell>
          <cell r="DT105">
            <v>7.8472733497600006E-2</v>
          </cell>
          <cell r="DU105">
            <v>7.84360766411E-2</v>
          </cell>
          <cell r="DV105">
            <v>7.8380823135399999E-2</v>
          </cell>
          <cell r="DW105">
            <v>8.2538783550300004E-2</v>
          </cell>
          <cell r="DX105">
            <v>7.87898898125E-2</v>
          </cell>
          <cell r="DY105">
            <v>8.0150187015500002E-2</v>
          </cell>
          <cell r="DZ105">
            <v>7.6269924640699996E-2</v>
          </cell>
          <cell r="EA105">
            <v>7.3011159896900005E-2</v>
          </cell>
          <cell r="EB105">
            <v>7.4890494346600001E-2</v>
          </cell>
          <cell r="EC105">
            <v>7.3807239532499999E-2</v>
          </cell>
          <cell r="ED105">
            <v>7.7753841877000004E-2</v>
          </cell>
          <cell r="EE105">
            <v>7.9797863960300003E-2</v>
          </cell>
          <cell r="EF105">
            <v>7.6433062553400002E-2</v>
          </cell>
          <cell r="EG105">
            <v>7.8998267650600001E-2</v>
          </cell>
          <cell r="EH105">
            <v>7.2172164917000001E-2</v>
          </cell>
          <cell r="EI105">
            <v>7.5159549713100002E-2</v>
          </cell>
          <cell r="EJ105">
            <v>6.9381237030000001E-2</v>
          </cell>
          <cell r="EK105">
            <v>7.0835351943999994E-2</v>
          </cell>
          <cell r="EL105">
            <v>6.8924784660299998E-2</v>
          </cell>
          <cell r="EM105">
            <v>6.9115340709700004E-2</v>
          </cell>
          <cell r="EN105">
            <v>8.9534878730800002E-2</v>
          </cell>
          <cell r="EO105">
            <v>9.8186910152399998E-2</v>
          </cell>
          <cell r="EP105">
            <v>0.100494801998</v>
          </cell>
          <cell r="EQ105">
            <v>0.10234618187</v>
          </cell>
          <cell r="ER105">
            <v>9.6045017242399999E-2</v>
          </cell>
          <cell r="ES105">
            <v>9.8491311073300003E-2</v>
          </cell>
          <cell r="ET105">
            <v>9.4036459922800006E-2</v>
          </cell>
          <cell r="EU105">
            <v>8.8885188102700005E-2</v>
          </cell>
          <cell r="EV105">
            <v>9.0651094913499999E-2</v>
          </cell>
          <cell r="EW105">
            <v>9.2035412788399995E-2</v>
          </cell>
          <cell r="EX105">
            <v>9.3248367309599997E-2</v>
          </cell>
          <cell r="EY105">
            <v>9.22813415527E-2</v>
          </cell>
          <cell r="EZ105">
            <v>9.2511415481599996E-2</v>
          </cell>
          <cell r="FA105">
            <v>9.3771040439599995E-2</v>
          </cell>
          <cell r="FB105">
            <v>8.8849425315899996E-2</v>
          </cell>
          <cell r="FC105">
            <v>9.0354204177899994E-2</v>
          </cell>
          <cell r="FD105">
            <v>9.5470547676099998E-2</v>
          </cell>
          <cell r="FE105">
            <v>9.1308534145399994E-2</v>
          </cell>
          <cell r="FF105">
            <v>9.0168535709400005E-2</v>
          </cell>
          <cell r="FG105">
            <v>9.2251956462900006E-2</v>
          </cell>
          <cell r="FH105">
            <v>9.8131239414200003E-2</v>
          </cell>
          <cell r="FI105">
            <v>9.6929371356999999E-2</v>
          </cell>
          <cell r="FJ105">
            <v>9.6257209777800001E-2</v>
          </cell>
          <cell r="FK105">
            <v>9.3098700046500005E-2</v>
          </cell>
          <cell r="FL105">
            <v>9.8641455173499995E-2</v>
          </cell>
          <cell r="FM105">
            <v>9.60854291916E-2</v>
          </cell>
          <cell r="FN105">
            <v>9.1835379600500006E-2</v>
          </cell>
          <cell r="FO105">
            <v>9.2740952968599993E-2</v>
          </cell>
          <cell r="FP105">
            <v>8.3557009697000001E-2</v>
          </cell>
          <cell r="FQ105">
            <v>8.8322997093200004E-2</v>
          </cell>
          <cell r="FR105">
            <v>8.8723301887499995E-2</v>
          </cell>
          <cell r="FS105">
            <v>9.6505284309400002E-2</v>
          </cell>
          <cell r="FT105">
            <v>8.9086174964899997E-2</v>
          </cell>
          <cell r="FU105">
            <v>8.3252906799300003E-2</v>
          </cell>
          <cell r="FV105">
            <v>8.4396541118599996E-2</v>
          </cell>
          <cell r="FW105">
            <v>7.9988062381700004E-2</v>
          </cell>
          <cell r="FX105">
            <v>8.4598958492299994E-2</v>
          </cell>
          <cell r="FY105">
            <v>7.8441381454499998E-2</v>
          </cell>
          <cell r="FZ105">
            <v>7.8990280628200002E-2</v>
          </cell>
          <cell r="GA105">
            <v>7.9747796058699999E-2</v>
          </cell>
          <cell r="GB105">
            <v>7.9649984836600005E-2</v>
          </cell>
          <cell r="GC105">
            <v>7.7238082885699999E-2</v>
          </cell>
          <cell r="GD105">
            <v>8.0959141254399999E-2</v>
          </cell>
          <cell r="GE105">
            <v>7.9673171043400007E-2</v>
          </cell>
          <cell r="GF105">
            <v>7.9964518547100003E-2</v>
          </cell>
          <cell r="GG105">
            <v>7.5518369674700006E-2</v>
          </cell>
          <cell r="GH105">
            <v>7.9923510551500002E-2</v>
          </cell>
          <cell r="GI105">
            <v>7.9729795455900004E-2</v>
          </cell>
          <cell r="GJ105">
            <v>8.4787011146500002E-2</v>
          </cell>
          <cell r="GK105">
            <v>8.4622263908399997E-2</v>
          </cell>
          <cell r="GL105">
            <v>8.3409011364000002E-2</v>
          </cell>
          <cell r="GM105">
            <v>8.2308769226100004E-2</v>
          </cell>
          <cell r="GN105">
            <v>8.34818482399E-2</v>
          </cell>
          <cell r="GO105">
            <v>7.9134166240699993E-2</v>
          </cell>
          <cell r="GP105">
            <v>8.0756723880800005E-2</v>
          </cell>
          <cell r="GQ105">
            <v>8.4331333637199996E-2</v>
          </cell>
          <cell r="GR105">
            <v>8.6485326290100001E-2</v>
          </cell>
          <cell r="GS105">
            <v>7.6803147792799994E-2</v>
          </cell>
          <cell r="GT105">
            <v>7.8982234001199997E-2</v>
          </cell>
          <cell r="GU105">
            <v>7.6805293560000001E-2</v>
          </cell>
          <cell r="GV105">
            <v>8.3085477352100007E-2</v>
          </cell>
          <cell r="GW105">
            <v>6.9426536560100005E-2</v>
          </cell>
          <cell r="GX105">
            <v>7.25990533829E-2</v>
          </cell>
          <cell r="GY105">
            <v>7.2790861129800002E-2</v>
          </cell>
          <cell r="GZ105">
            <v>7.48186707497E-2</v>
          </cell>
          <cell r="HA105">
            <v>8.1371963024100005E-2</v>
          </cell>
          <cell r="HB105">
            <v>8.5157990455600005E-2</v>
          </cell>
          <cell r="HC105">
            <v>8.3209514617899993E-2</v>
          </cell>
          <cell r="HD105">
            <v>7.8064501285599996E-2</v>
          </cell>
          <cell r="HE105">
            <v>8.0790579318999994E-2</v>
          </cell>
          <cell r="HF105">
            <v>8.7229609489400006E-2</v>
          </cell>
          <cell r="HG105">
            <v>8.1693887710600002E-2</v>
          </cell>
          <cell r="HH105">
            <v>8.7646365165699999E-2</v>
          </cell>
          <cell r="HI105">
            <v>8.2392692565899997E-2</v>
          </cell>
          <cell r="HJ105">
            <v>7.6434373855599994E-2</v>
          </cell>
          <cell r="HK105">
            <v>7.3949754238100004E-2</v>
          </cell>
          <cell r="HL105">
            <v>7.1472883224500003E-2</v>
          </cell>
          <cell r="HM105">
            <v>7.1864485740699993E-2</v>
          </cell>
          <cell r="HN105">
            <v>7.5456857681300005E-2</v>
          </cell>
          <cell r="HO105">
            <v>5.77132105827E-2</v>
          </cell>
          <cell r="HP105">
            <v>5.9567153453800002E-2</v>
          </cell>
          <cell r="HQ105">
            <v>5.9018969535799999E-2</v>
          </cell>
          <cell r="HR105">
            <v>5.7990610599500003E-2</v>
          </cell>
          <cell r="HS105">
            <v>6.6516458988199995E-2</v>
          </cell>
          <cell r="HT105">
            <v>6.9342374801600007E-2</v>
          </cell>
          <cell r="HU105">
            <v>7.2254300117500003E-2</v>
          </cell>
          <cell r="HV105">
            <v>6.3045918941499995E-2</v>
          </cell>
          <cell r="HW105">
            <v>6.2128782272300002E-2</v>
          </cell>
          <cell r="HX105">
            <v>6.7163169383999993E-2</v>
          </cell>
          <cell r="HY105">
            <v>6.9338917732199995E-2</v>
          </cell>
          <cell r="HZ105">
            <v>7.1009278297400003E-2</v>
          </cell>
          <cell r="IA105">
            <v>7.23487734795E-2</v>
          </cell>
          <cell r="IB105">
            <v>7.0647716522200005E-2</v>
          </cell>
          <cell r="IC105">
            <v>6.8132579326599996E-2</v>
          </cell>
          <cell r="ID105">
            <v>7.2183489799499997E-2</v>
          </cell>
          <cell r="IE105">
            <v>7.5132012367200005E-2</v>
          </cell>
          <cell r="IF105">
            <v>7.2869956493400001E-2</v>
          </cell>
          <cell r="IG105">
            <v>7.1441948413799999E-2</v>
          </cell>
          <cell r="IH105">
            <v>7.1065545082100001E-2</v>
          </cell>
          <cell r="II105">
            <v>7.4267506599399999E-2</v>
          </cell>
          <cell r="IJ105">
            <v>6.8733751773800006E-2</v>
          </cell>
          <cell r="IK105">
            <v>7.0125162601499993E-2</v>
          </cell>
          <cell r="IL105">
            <v>7.2138965129900007E-2</v>
          </cell>
          <cell r="IM105">
            <v>6.1560571193700002E-2</v>
          </cell>
          <cell r="IN105">
            <v>5.9929609298699997E-2</v>
          </cell>
          <cell r="IO105">
            <v>6.4694643020600004E-2</v>
          </cell>
          <cell r="IP105">
            <v>5.9607863426200003E-2</v>
          </cell>
          <cell r="IQ105">
            <v>6.8740665912600002E-2</v>
          </cell>
          <cell r="IR105">
            <v>7.8504927456400003E-2</v>
          </cell>
          <cell r="IS105">
            <v>1.0220079682800001E-2</v>
          </cell>
          <cell r="IT105">
            <v>7.6814398765599998</v>
          </cell>
        </row>
        <row r="106">
          <cell r="A106" t="str">
            <v>SNP_P_1673432_T8A_promoter_fabG1.inhA</v>
          </cell>
          <cell r="B106">
            <v>0.11743915081</v>
          </cell>
          <cell r="C106">
            <v>0.12000608444200001</v>
          </cell>
          <cell r="D106">
            <v>0.14684623479799999</v>
          </cell>
          <cell r="E106">
            <v>0.15033715963399999</v>
          </cell>
          <cell r="F106">
            <v>0.133608281612</v>
          </cell>
          <cell r="G106">
            <v>0.13864719867700001</v>
          </cell>
          <cell r="H106">
            <v>0.136370956898</v>
          </cell>
          <cell r="I106">
            <v>0.133034646511</v>
          </cell>
          <cell r="J106">
            <v>0.13564950227700001</v>
          </cell>
          <cell r="K106">
            <v>0.121278882027</v>
          </cell>
          <cell r="L106">
            <v>0.128371536732</v>
          </cell>
          <cell r="M106">
            <v>0.120214700699</v>
          </cell>
          <cell r="N106">
            <v>0.128976881504</v>
          </cell>
          <cell r="O106">
            <v>0.12755441665600001</v>
          </cell>
          <cell r="P106">
            <v>0.13098526000999999</v>
          </cell>
          <cell r="Q106">
            <v>0.13107049465199999</v>
          </cell>
          <cell r="R106">
            <v>0.132496833801</v>
          </cell>
          <cell r="S106">
            <v>0.13752895593600001</v>
          </cell>
          <cell r="T106">
            <v>0.136927187443</v>
          </cell>
          <cell r="U106">
            <v>0.127999544144</v>
          </cell>
          <cell r="V106">
            <v>9.9196016788499999E-2</v>
          </cell>
          <cell r="W106">
            <v>0.116404056549</v>
          </cell>
          <cell r="X106">
            <v>9.8359644413000005E-2</v>
          </cell>
          <cell r="Y106">
            <v>8.2382023334499996E-2</v>
          </cell>
          <cell r="Z106">
            <v>7.1301221847499999E-2</v>
          </cell>
          <cell r="AA106">
            <v>7.4667811393700004E-2</v>
          </cell>
          <cell r="AB106">
            <v>7.2636067867299994E-2</v>
          </cell>
          <cell r="AC106">
            <v>6.4885854721100006E-2</v>
          </cell>
          <cell r="AD106">
            <v>6.6182255744899998E-2</v>
          </cell>
          <cell r="AE106">
            <v>6.5780699253099997E-2</v>
          </cell>
          <cell r="AF106">
            <v>6.8286955356599996E-2</v>
          </cell>
          <cell r="AG106">
            <v>6.8800449371300004E-2</v>
          </cell>
          <cell r="AH106">
            <v>7.36146569252E-2</v>
          </cell>
          <cell r="AI106">
            <v>7.6783597469299997E-2</v>
          </cell>
          <cell r="AJ106">
            <v>7.8447997569999997E-2</v>
          </cell>
          <cell r="AK106">
            <v>8.0667078495000002E-2</v>
          </cell>
          <cell r="AL106">
            <v>8.1912100315100003E-2</v>
          </cell>
          <cell r="AM106">
            <v>7.4821233749400001E-2</v>
          </cell>
          <cell r="AN106">
            <v>8.0311536788900004E-2</v>
          </cell>
          <cell r="AO106">
            <v>8.7349653244E-2</v>
          </cell>
          <cell r="AP106">
            <v>8.5229694843299994E-2</v>
          </cell>
          <cell r="AQ106">
            <v>0.10124284029</v>
          </cell>
          <cell r="AR106">
            <v>9.2577397823300003E-2</v>
          </cell>
          <cell r="AS106">
            <v>0.100009560585</v>
          </cell>
          <cell r="AT106">
            <v>0.102548003197</v>
          </cell>
          <cell r="AU106">
            <v>0.10613161325500001</v>
          </cell>
          <cell r="AV106">
            <v>0.106412351131</v>
          </cell>
          <cell r="AW106">
            <v>0.103419005871</v>
          </cell>
          <cell r="AX106">
            <v>0.108026981354</v>
          </cell>
          <cell r="AY106">
            <v>0.101806342602</v>
          </cell>
          <cell r="AZ106">
            <v>0.107022583485</v>
          </cell>
          <cell r="BA106">
            <v>0.11244738102</v>
          </cell>
          <cell r="BB106">
            <v>0.10578793287300001</v>
          </cell>
          <cell r="BC106">
            <v>0.111092448235</v>
          </cell>
          <cell r="BD106">
            <v>0.108206570148</v>
          </cell>
          <cell r="BE106">
            <v>0.114070534706</v>
          </cell>
          <cell r="BF106">
            <v>0.11723530292500001</v>
          </cell>
          <cell r="BG106">
            <v>0.133705973625</v>
          </cell>
          <cell r="BH106">
            <v>0.142627835274</v>
          </cell>
          <cell r="BI106">
            <v>0.14516359567600001</v>
          </cell>
          <cell r="BJ106">
            <v>0.140048384666</v>
          </cell>
          <cell r="BK106">
            <v>0.13745152950299999</v>
          </cell>
          <cell r="BL106">
            <v>0.14498901367200001</v>
          </cell>
          <cell r="BM106">
            <v>0.13237965106999999</v>
          </cell>
          <cell r="BN106">
            <v>0.13207954168300001</v>
          </cell>
          <cell r="BO106">
            <v>0.138803720474</v>
          </cell>
          <cell r="BP106">
            <v>0.139452278614</v>
          </cell>
          <cell r="BQ106">
            <v>0.137858688831</v>
          </cell>
          <cell r="BR106">
            <v>0.14390718936899999</v>
          </cell>
          <cell r="BS106">
            <v>0.132970333099</v>
          </cell>
          <cell r="BT106">
            <v>0.133534133434</v>
          </cell>
          <cell r="BU106">
            <v>0.13326531648600001</v>
          </cell>
          <cell r="BV106">
            <v>0.13642442226400001</v>
          </cell>
          <cell r="BW106">
            <v>0.136871039867</v>
          </cell>
          <cell r="BX106">
            <v>0.136790931225</v>
          </cell>
          <cell r="BY106">
            <v>0.113976180553</v>
          </cell>
          <cell r="BZ106">
            <v>0.10962319374100001</v>
          </cell>
          <cell r="CA106">
            <v>0.102316915989</v>
          </cell>
          <cell r="CB106">
            <v>0.11184585094500001</v>
          </cell>
          <cell r="CC106">
            <v>0.108580887318</v>
          </cell>
          <cell r="CD106">
            <v>0.12166714668299999</v>
          </cell>
          <cell r="CE106">
            <v>0.11549049615900001</v>
          </cell>
          <cell r="CF106">
            <v>0.123285651207</v>
          </cell>
          <cell r="CG106">
            <v>0.113466322422</v>
          </cell>
          <cell r="CH106">
            <v>0.11781424284</v>
          </cell>
          <cell r="CI106">
            <v>0.122916519642</v>
          </cell>
          <cell r="CJ106">
            <v>0.11328458785999999</v>
          </cell>
          <cell r="CK106">
            <v>0.114824652672</v>
          </cell>
          <cell r="CL106">
            <v>0.119985103607</v>
          </cell>
          <cell r="CM106">
            <v>0.11387002468100001</v>
          </cell>
          <cell r="CN106">
            <v>0.119953453541</v>
          </cell>
          <cell r="CO106">
            <v>0.12248808145499999</v>
          </cell>
          <cell r="CP106">
            <v>0.124261498451</v>
          </cell>
          <cell r="CQ106">
            <v>0.121488034725</v>
          </cell>
          <cell r="CR106">
            <v>0.126045048237</v>
          </cell>
          <cell r="CS106">
            <v>0.11865413188899999</v>
          </cell>
          <cell r="CT106">
            <v>0.11980384588200001</v>
          </cell>
          <cell r="CU106">
            <v>0.12708234787</v>
          </cell>
          <cell r="CV106">
            <v>0.116400301456</v>
          </cell>
          <cell r="CW106">
            <v>0.11826002597800001</v>
          </cell>
          <cell r="CX106">
            <v>0.12507855892200001</v>
          </cell>
          <cell r="CY106">
            <v>0.122848212719</v>
          </cell>
          <cell r="CZ106">
            <v>0.12952029705000001</v>
          </cell>
          <cell r="DA106">
            <v>0.12569940090199999</v>
          </cell>
          <cell r="DB106">
            <v>0.13585287332500001</v>
          </cell>
          <cell r="DC106">
            <v>0.11989223957099999</v>
          </cell>
          <cell r="DD106">
            <v>0.123319387436</v>
          </cell>
          <cell r="DE106">
            <v>0.122617125511</v>
          </cell>
          <cell r="DF106">
            <v>0.13196098804500001</v>
          </cell>
          <cell r="DG106">
            <v>0.120347440243</v>
          </cell>
          <cell r="DH106">
            <v>0.11864554882</v>
          </cell>
          <cell r="DI106">
            <v>0.11827671527899999</v>
          </cell>
          <cell r="DJ106">
            <v>0.114734947681</v>
          </cell>
          <cell r="DK106">
            <v>0.11934036016500001</v>
          </cell>
          <cell r="DL106">
            <v>0.12588953971899999</v>
          </cell>
          <cell r="DM106">
            <v>0.112450063229</v>
          </cell>
          <cell r="DN106">
            <v>0.109621286392</v>
          </cell>
          <cell r="DO106">
            <v>0.111930727959</v>
          </cell>
          <cell r="DP106">
            <v>0.110572993755</v>
          </cell>
          <cell r="DQ106">
            <v>0.117327988148</v>
          </cell>
          <cell r="DR106">
            <v>0.11268186569200001</v>
          </cell>
          <cell r="DS106">
            <v>0.111237049103</v>
          </cell>
          <cell r="DT106">
            <v>0.113010287285</v>
          </cell>
          <cell r="DU106">
            <v>0.115136623383</v>
          </cell>
          <cell r="DV106">
            <v>0.114349722862</v>
          </cell>
          <cell r="DW106">
            <v>0.120272874832</v>
          </cell>
          <cell r="DX106">
            <v>0.10700368881199999</v>
          </cell>
          <cell r="DY106">
            <v>0.109933853149</v>
          </cell>
          <cell r="DZ106">
            <v>0.11447769403499999</v>
          </cell>
          <cell r="EA106">
            <v>0.10494804382300001</v>
          </cell>
          <cell r="EB106">
            <v>0.109567821026</v>
          </cell>
          <cell r="EC106">
            <v>0.107148587704</v>
          </cell>
          <cell r="ED106">
            <v>0.110281229019</v>
          </cell>
          <cell r="EE106">
            <v>0.110838711262</v>
          </cell>
          <cell r="EF106">
            <v>0.10379225015599999</v>
          </cell>
          <cell r="EG106">
            <v>0.109305024147</v>
          </cell>
          <cell r="EH106">
            <v>0.103892207146</v>
          </cell>
          <cell r="EI106">
            <v>0.106953322887</v>
          </cell>
          <cell r="EJ106">
            <v>0.114965260029</v>
          </cell>
          <cell r="EK106">
            <v>0.12257730960800001</v>
          </cell>
          <cell r="EL106">
            <v>0.11839437484699999</v>
          </cell>
          <cell r="EM106">
            <v>0.118813335896</v>
          </cell>
          <cell r="EN106">
            <v>0.105746567249</v>
          </cell>
          <cell r="EO106">
            <v>0.109818696976</v>
          </cell>
          <cell r="EP106">
            <v>0.11388593912099999</v>
          </cell>
          <cell r="EQ106">
            <v>0.11768591404000001</v>
          </cell>
          <cell r="ER106">
            <v>0.110941708088</v>
          </cell>
          <cell r="ES106">
            <v>0.115334153175</v>
          </cell>
          <cell r="ET106">
            <v>0.11287653446199999</v>
          </cell>
          <cell r="EU106">
            <v>0.112850725651</v>
          </cell>
          <cell r="EV106">
            <v>0.116194844246</v>
          </cell>
          <cell r="EW106">
            <v>0.11978971958200001</v>
          </cell>
          <cell r="EX106">
            <v>0.115492105484</v>
          </cell>
          <cell r="EY106">
            <v>0.11906582117099999</v>
          </cell>
          <cell r="EZ106">
            <v>0.117523729801</v>
          </cell>
          <cell r="FA106">
            <v>0.122965037823</v>
          </cell>
          <cell r="FB106">
            <v>0.116177618504</v>
          </cell>
          <cell r="FC106">
            <v>0.118128597736</v>
          </cell>
          <cell r="FD106">
            <v>0.12270438671099999</v>
          </cell>
          <cell r="FE106">
            <v>0.11656141281100001</v>
          </cell>
          <cell r="FF106">
            <v>0.115175962448</v>
          </cell>
          <cell r="FG106">
            <v>0.109184265137</v>
          </cell>
          <cell r="FH106">
            <v>0.11621928215000001</v>
          </cell>
          <cell r="FI106">
            <v>0.11109709739699999</v>
          </cell>
          <cell r="FJ106">
            <v>0.109582364559</v>
          </cell>
          <cell r="FK106">
            <v>0.108075737953</v>
          </cell>
          <cell r="FL106">
            <v>0.11594939231900001</v>
          </cell>
          <cell r="FM106">
            <v>0.112990677357</v>
          </cell>
          <cell r="FN106">
            <v>0.107778012753</v>
          </cell>
          <cell r="FO106">
            <v>0.10705608129499999</v>
          </cell>
          <cell r="FP106">
            <v>9.9465310573600002E-2</v>
          </cell>
          <cell r="FQ106">
            <v>0.10316246748000001</v>
          </cell>
          <cell r="FR106">
            <v>0.10394501686099999</v>
          </cell>
          <cell r="FS106">
            <v>0.112095654011</v>
          </cell>
          <cell r="FT106">
            <v>0.102874279022</v>
          </cell>
          <cell r="FU106">
            <v>9.9240303039600006E-2</v>
          </cell>
          <cell r="FV106">
            <v>0.102061629295</v>
          </cell>
          <cell r="FW106">
            <v>8.8671743869799993E-2</v>
          </cell>
          <cell r="FX106">
            <v>8.9101254939999999E-2</v>
          </cell>
          <cell r="FY106">
            <v>9.3849122524299999E-2</v>
          </cell>
          <cell r="FZ106">
            <v>9.6086323261299997E-2</v>
          </cell>
          <cell r="GA106">
            <v>9.7216129302999998E-2</v>
          </cell>
          <cell r="GB106">
            <v>9.8377585411100005E-2</v>
          </cell>
          <cell r="GC106">
            <v>9.5443844795200003E-2</v>
          </cell>
          <cell r="GD106">
            <v>0.100827932358</v>
          </cell>
          <cell r="GE106">
            <v>9.9960923194900006E-2</v>
          </cell>
          <cell r="GF106">
            <v>0.100483000278</v>
          </cell>
          <cell r="GG106">
            <v>9.6866250038099996E-2</v>
          </cell>
          <cell r="GH106">
            <v>9.9512755870799996E-2</v>
          </cell>
          <cell r="GI106">
            <v>9.9733054637899998E-2</v>
          </cell>
          <cell r="GJ106">
            <v>0.107454538345</v>
          </cell>
          <cell r="GK106">
            <v>0.10758143663399999</v>
          </cell>
          <cell r="GL106">
            <v>0.10503757</v>
          </cell>
          <cell r="GM106">
            <v>0.104150772095</v>
          </cell>
          <cell r="GN106">
            <v>0.106070578098</v>
          </cell>
          <cell r="GO106">
            <v>9.9422514438599993E-2</v>
          </cell>
          <cell r="GP106">
            <v>0.101898372173</v>
          </cell>
          <cell r="GQ106">
            <v>0.108502566814</v>
          </cell>
          <cell r="GR106">
            <v>0.10975879430799999</v>
          </cell>
          <cell r="GS106">
            <v>0.100386977196</v>
          </cell>
          <cell r="GT106">
            <v>0.10263925790800001</v>
          </cell>
          <cell r="GU106">
            <v>0.100821137428</v>
          </cell>
          <cell r="GV106">
            <v>0.108971178532</v>
          </cell>
          <cell r="GW106">
            <v>0.108853638172</v>
          </cell>
          <cell r="GX106">
            <v>0.10934102535199999</v>
          </cell>
          <cell r="GY106">
            <v>0.106115698814</v>
          </cell>
          <cell r="GZ106">
            <v>0.10294491052599999</v>
          </cell>
          <cell r="HA106">
            <v>0.10639226436599999</v>
          </cell>
          <cell r="HB106">
            <v>0.11095064878499999</v>
          </cell>
          <cell r="HC106">
            <v>0.111362040043</v>
          </cell>
          <cell r="HD106">
            <v>0.10451138019599999</v>
          </cell>
          <cell r="HE106">
            <v>0.104534983635</v>
          </cell>
          <cell r="HF106">
            <v>0.11453229188900001</v>
          </cell>
          <cell r="HG106">
            <v>0.105506896973</v>
          </cell>
          <cell r="HH106">
            <v>0.1229211092</v>
          </cell>
          <cell r="HI106">
            <v>0.113906860352</v>
          </cell>
          <cell r="HJ106">
            <v>0.111536920071</v>
          </cell>
          <cell r="HK106">
            <v>0.111419022083</v>
          </cell>
          <cell r="HL106">
            <v>0.107616603374</v>
          </cell>
          <cell r="HM106">
            <v>0.111098349094</v>
          </cell>
          <cell r="HN106">
            <v>0.116956055164</v>
          </cell>
          <cell r="HO106">
            <v>0.114421486855</v>
          </cell>
          <cell r="HP106">
            <v>0.116937696934</v>
          </cell>
          <cell r="HQ106">
            <v>0.121595799923</v>
          </cell>
          <cell r="HR106">
            <v>0.118713200092</v>
          </cell>
          <cell r="HS106">
            <v>0.112711727619</v>
          </cell>
          <cell r="HT106">
            <v>9.7208499908399998E-2</v>
          </cell>
          <cell r="HU106">
            <v>9.9701762199399996E-2</v>
          </cell>
          <cell r="HV106">
            <v>9.8823189735399997E-2</v>
          </cell>
          <cell r="HW106">
            <v>9.9338352680199998E-2</v>
          </cell>
          <cell r="HX106">
            <v>9.8330080509200002E-2</v>
          </cell>
          <cell r="HY106">
            <v>9.87387895584E-2</v>
          </cell>
          <cell r="HZ106">
            <v>0.100252151489</v>
          </cell>
          <cell r="IA106">
            <v>9.9999248981500005E-2</v>
          </cell>
          <cell r="IB106">
            <v>9.9762439727799995E-2</v>
          </cell>
          <cell r="IC106">
            <v>8.9180529117599994E-2</v>
          </cell>
          <cell r="ID106">
            <v>9.4568967819200003E-2</v>
          </cell>
          <cell r="IE106">
            <v>9.8392546176900006E-2</v>
          </cell>
          <cell r="IF106">
            <v>9.61158871651E-2</v>
          </cell>
          <cell r="IG106">
            <v>9.4839394092600005E-2</v>
          </cell>
          <cell r="IH106">
            <v>9.4931364059400003E-2</v>
          </cell>
          <cell r="II106">
            <v>9.6013367176099998E-2</v>
          </cell>
          <cell r="IJ106">
            <v>8.6732923984499999E-2</v>
          </cell>
          <cell r="IK106">
            <v>9.8016858100899995E-2</v>
          </cell>
          <cell r="IL106">
            <v>0.101301193237</v>
          </cell>
          <cell r="IM106">
            <v>9.7160458564800004E-2</v>
          </cell>
          <cell r="IN106">
            <v>9.9465310573600002E-2</v>
          </cell>
          <cell r="IO106">
            <v>0.106548070908</v>
          </cell>
          <cell r="IP106">
            <v>9.8266422748599994E-2</v>
          </cell>
          <cell r="IQ106">
            <v>0.11342644691500001</v>
          </cell>
          <cell r="IR106">
            <v>0.111012510955</v>
          </cell>
          <cell r="IS106">
            <v>1.5953712165400001E-2</v>
          </cell>
          <cell r="IT106">
            <v>6.9584126472500003</v>
          </cell>
        </row>
        <row r="107">
          <cell r="A107" t="str">
            <v>DEL_CF_4327133_d341T_114_ethA</v>
          </cell>
          <cell r="B107">
            <v>-0.18328258395200001</v>
          </cell>
          <cell r="C107">
            <v>-0.173482775688</v>
          </cell>
          <cell r="D107">
            <v>-0.16876405477500001</v>
          </cell>
          <cell r="E107">
            <v>-0.18560138344800001</v>
          </cell>
          <cell r="F107">
            <v>-0.172002583742</v>
          </cell>
          <cell r="G107">
            <v>-0.179149776697</v>
          </cell>
          <cell r="H107">
            <v>-0.17297130823099999</v>
          </cell>
          <cell r="I107">
            <v>-0.17143571376799999</v>
          </cell>
          <cell r="J107">
            <v>-0.17596051096900001</v>
          </cell>
          <cell r="K107">
            <v>-0.18889564275699999</v>
          </cell>
          <cell r="L107">
            <v>-0.19100171327599999</v>
          </cell>
          <cell r="M107">
            <v>-0.18722712993599999</v>
          </cell>
          <cell r="N107">
            <v>-0.19147503376</v>
          </cell>
          <cell r="O107">
            <v>-0.18236055970199999</v>
          </cell>
          <cell r="P107">
            <v>-0.19326379895199999</v>
          </cell>
          <cell r="Q107">
            <v>-0.19835793971999999</v>
          </cell>
          <cell r="R107">
            <v>-0.20472210645700001</v>
          </cell>
          <cell r="S107">
            <v>-0.19930917024600001</v>
          </cell>
          <cell r="T107">
            <v>-0.191674917936</v>
          </cell>
          <cell r="U107">
            <v>-0.205002009869</v>
          </cell>
          <cell r="V107">
            <v>-0.20381426811200001</v>
          </cell>
          <cell r="W107">
            <v>-0.22287711501099999</v>
          </cell>
          <cell r="X107">
            <v>-0.22862717509300001</v>
          </cell>
          <cell r="Y107">
            <v>-0.22780048847199999</v>
          </cell>
          <cell r="Z107">
            <v>-0.23280996084200001</v>
          </cell>
          <cell r="AA107">
            <v>-0.23092070221899999</v>
          </cell>
          <cell r="AB107">
            <v>-0.23007696866999999</v>
          </cell>
          <cell r="AC107">
            <v>-0.230953156948</v>
          </cell>
          <cell r="AD107">
            <v>-0.238368153572</v>
          </cell>
          <cell r="AE107">
            <v>-0.243570685387</v>
          </cell>
          <cell r="AF107">
            <v>-0.241782516241</v>
          </cell>
          <cell r="AG107">
            <v>-0.24750947952300001</v>
          </cell>
          <cell r="AH107">
            <v>-0.24949979782100001</v>
          </cell>
          <cell r="AI107">
            <v>-0.24119618535000001</v>
          </cell>
          <cell r="AJ107">
            <v>-0.24085912108400001</v>
          </cell>
          <cell r="AK107">
            <v>-0.24821370840099999</v>
          </cell>
          <cell r="AL107">
            <v>-0.25690782070200002</v>
          </cell>
          <cell r="AM107">
            <v>-0.232105821371</v>
          </cell>
          <cell r="AN107">
            <v>-0.247374385595</v>
          </cell>
          <cell r="AO107">
            <v>-0.24822083115599999</v>
          </cell>
          <cell r="AP107">
            <v>-0.25343665480599997</v>
          </cell>
          <cell r="AQ107">
            <v>-0.26609271764800002</v>
          </cell>
          <cell r="AR107">
            <v>-0.25301656127</v>
          </cell>
          <cell r="AS107">
            <v>-0.25448733568199999</v>
          </cell>
          <cell r="AT107">
            <v>-0.25044670700999999</v>
          </cell>
          <cell r="AU107">
            <v>-0.26994645595599998</v>
          </cell>
          <cell r="AV107">
            <v>-0.256378680468</v>
          </cell>
          <cell r="AW107">
            <v>-0.25398340821299997</v>
          </cell>
          <cell r="AX107">
            <v>-0.25801637768699998</v>
          </cell>
          <cell r="AY107">
            <v>-0.25705915689499997</v>
          </cell>
          <cell r="AZ107">
            <v>-0.25104328990000002</v>
          </cell>
          <cell r="BA107">
            <v>-0.26301229000100002</v>
          </cell>
          <cell r="BB107">
            <v>-0.25329235196099997</v>
          </cell>
          <cell r="BC107">
            <v>-0.25975343584999999</v>
          </cell>
          <cell r="BD107">
            <v>-0.26030024886100001</v>
          </cell>
          <cell r="BE107">
            <v>-0.258942335844</v>
          </cell>
          <cell r="BF107">
            <v>-0.26783931255299998</v>
          </cell>
          <cell r="BG107">
            <v>-0.26178637146900002</v>
          </cell>
          <cell r="BH107">
            <v>-0.27252909541100001</v>
          </cell>
          <cell r="BI107">
            <v>-0.28285419940899997</v>
          </cell>
          <cell r="BJ107">
            <v>-0.27874371409400001</v>
          </cell>
          <cell r="BK107">
            <v>-0.27002623677299997</v>
          </cell>
          <cell r="BL107">
            <v>-0.28580820560499998</v>
          </cell>
          <cell r="BM107">
            <v>-0.270713120699</v>
          </cell>
          <cell r="BN107">
            <v>-0.29694530367900002</v>
          </cell>
          <cell r="BO107">
            <v>-0.28549140691800001</v>
          </cell>
          <cell r="BP107">
            <v>-0.27697721123699998</v>
          </cell>
          <cell r="BQ107">
            <v>-0.27771139144899998</v>
          </cell>
          <cell r="BR107">
            <v>-0.29813385009799998</v>
          </cell>
          <cell r="BS107">
            <v>-0.28750523924799998</v>
          </cell>
          <cell r="BT107">
            <v>-0.28819039464000001</v>
          </cell>
          <cell r="BU107">
            <v>-0.296010345221</v>
          </cell>
          <cell r="BV107">
            <v>-0.28681340813599998</v>
          </cell>
          <cell r="BW107">
            <v>-0.28454476594900002</v>
          </cell>
          <cell r="BX107">
            <v>-0.29167681932400003</v>
          </cell>
          <cell r="BY107">
            <v>-0.28485721349699999</v>
          </cell>
          <cell r="BZ107">
            <v>-0.27602651715299997</v>
          </cell>
          <cell r="CA107">
            <v>-0.282287865877</v>
          </cell>
          <cell r="CB107">
            <v>-0.29370418190999997</v>
          </cell>
          <cell r="CC107">
            <v>-0.29413157701499998</v>
          </cell>
          <cell r="CD107">
            <v>-0.29289096593899999</v>
          </cell>
          <cell r="CE107">
            <v>-0.29122465848899998</v>
          </cell>
          <cell r="CF107">
            <v>-0.29888680577299997</v>
          </cell>
          <cell r="CG107">
            <v>-0.27850049734100002</v>
          </cell>
          <cell r="CH107">
            <v>-0.290250301361</v>
          </cell>
          <cell r="CI107">
            <v>-0.29783469438600002</v>
          </cell>
          <cell r="CJ107">
            <v>-0.28797820210500003</v>
          </cell>
          <cell r="CK107">
            <v>-0.298675835133</v>
          </cell>
          <cell r="CL107">
            <v>-0.30532652139700001</v>
          </cell>
          <cell r="CM107">
            <v>-0.27851814031599997</v>
          </cell>
          <cell r="CN107">
            <v>-0.29767596721599998</v>
          </cell>
          <cell r="CO107">
            <v>-0.29924330115300002</v>
          </cell>
          <cell r="CP107">
            <v>-0.29627072811100003</v>
          </cell>
          <cell r="CQ107">
            <v>-0.29011225700400001</v>
          </cell>
          <cell r="CR107">
            <v>-0.30054962634999999</v>
          </cell>
          <cell r="CS107">
            <v>-0.29437991976700001</v>
          </cell>
          <cell r="CT107">
            <v>-0.291060090065</v>
          </cell>
          <cell r="CU107">
            <v>-0.292690455914</v>
          </cell>
          <cell r="CV107">
            <v>-0.28205534815799999</v>
          </cell>
          <cell r="CW107">
            <v>-0.29388341307600002</v>
          </cell>
          <cell r="CX107">
            <v>-0.29692339897199999</v>
          </cell>
          <cell r="CY107">
            <v>-0.30364686250700001</v>
          </cell>
          <cell r="CZ107">
            <v>-0.29793536663100001</v>
          </cell>
          <cell r="DA107">
            <v>-0.29744225740399999</v>
          </cell>
          <cell r="DB107">
            <v>-0.30234217643700001</v>
          </cell>
          <cell r="DC107">
            <v>-0.289822548628</v>
          </cell>
          <cell r="DD107">
            <v>-0.30682361125899998</v>
          </cell>
          <cell r="DE107">
            <v>-0.298143565655</v>
          </cell>
          <cell r="DF107">
            <v>-0.299515604973</v>
          </cell>
          <cell r="DG107">
            <v>-0.285141766071</v>
          </cell>
          <cell r="DH107">
            <v>-0.31109350919700002</v>
          </cell>
          <cell r="DI107">
            <v>-0.31227937340700002</v>
          </cell>
          <cell r="DJ107">
            <v>-0.30573201179499998</v>
          </cell>
          <cell r="DK107">
            <v>-0.29887282848399999</v>
          </cell>
          <cell r="DL107">
            <v>-0.30112978816000002</v>
          </cell>
          <cell r="DM107">
            <v>-0.28948545455899999</v>
          </cell>
          <cell r="DN107">
            <v>-0.29381060600300002</v>
          </cell>
          <cell r="DO107">
            <v>-0.28497385978700002</v>
          </cell>
          <cell r="DP107">
            <v>-0.28984567522999999</v>
          </cell>
          <cell r="DQ107">
            <v>-0.30558902025200002</v>
          </cell>
          <cell r="DR107">
            <v>-0.30489450693100001</v>
          </cell>
          <cell r="DS107">
            <v>-0.301221966743</v>
          </cell>
          <cell r="DT107">
            <v>-0.30707284808200003</v>
          </cell>
          <cell r="DU107">
            <v>-0.30556079745300002</v>
          </cell>
          <cell r="DV107">
            <v>-0.31887736916499998</v>
          </cell>
          <cell r="DW107">
            <v>-0.317519545555</v>
          </cell>
          <cell r="DX107">
            <v>-0.29806742072100001</v>
          </cell>
          <cell r="DY107">
            <v>-0.31138256192199998</v>
          </cell>
          <cell r="DZ107">
            <v>-0.31105884909600001</v>
          </cell>
          <cell r="EA107">
            <v>-0.304055213928</v>
          </cell>
          <cell r="EB107">
            <v>-0.301948219538</v>
          </cell>
          <cell r="EC107">
            <v>-0.31484714150400001</v>
          </cell>
          <cell r="ED107">
            <v>-0.30851805210099997</v>
          </cell>
          <cell r="EE107">
            <v>-0.31257149577100002</v>
          </cell>
          <cell r="EF107">
            <v>-0.309909135103</v>
          </cell>
          <cell r="EG107">
            <v>-0.31458401679999998</v>
          </cell>
          <cell r="EH107">
            <v>-0.30896756053000002</v>
          </cell>
          <cell r="EI107">
            <v>-0.297781527042</v>
          </cell>
          <cell r="EJ107">
            <v>-0.31210383772900002</v>
          </cell>
          <cell r="EK107">
            <v>-0.307682871819</v>
          </cell>
          <cell r="EL107">
            <v>-0.31544250249900002</v>
          </cell>
          <cell r="EM107">
            <v>-0.30591523647300001</v>
          </cell>
          <cell r="EN107">
            <v>-0.31416344642600003</v>
          </cell>
          <cell r="EO107">
            <v>-0.31852355599400001</v>
          </cell>
          <cell r="EP107">
            <v>-0.32456293702099998</v>
          </cell>
          <cell r="EQ107">
            <v>-0.30329766869500002</v>
          </cell>
          <cell r="ER107">
            <v>-0.31325221061699998</v>
          </cell>
          <cell r="ES107">
            <v>-0.32226401567500002</v>
          </cell>
          <cell r="ET107">
            <v>-0.323581308126</v>
          </cell>
          <cell r="EU107">
            <v>-0.31640294194200003</v>
          </cell>
          <cell r="EV107">
            <v>-0.32030144333799998</v>
          </cell>
          <cell r="EW107">
            <v>-0.31623241305400002</v>
          </cell>
          <cell r="EX107">
            <v>-0.31109035015100001</v>
          </cell>
          <cell r="EY107">
            <v>-0.30340498685799999</v>
          </cell>
          <cell r="EZ107">
            <v>-0.31243255734399999</v>
          </cell>
          <cell r="FA107">
            <v>-0.322501957417</v>
          </cell>
          <cell r="FB107">
            <v>-0.320607334375</v>
          </cell>
          <cell r="FC107">
            <v>-0.31858047842999998</v>
          </cell>
          <cell r="FD107">
            <v>-0.32786083221399998</v>
          </cell>
          <cell r="FE107">
            <v>-0.31309708952900001</v>
          </cell>
          <cell r="FF107">
            <v>-0.32997620105699998</v>
          </cell>
          <cell r="FG107">
            <v>-0.31606405973399998</v>
          </cell>
          <cell r="FH107">
            <v>-0.32679596543299999</v>
          </cell>
          <cell r="FI107">
            <v>-0.31501951813700002</v>
          </cell>
          <cell r="FJ107">
            <v>-0.32361972332</v>
          </cell>
          <cell r="FK107">
            <v>-0.31080237031000002</v>
          </cell>
          <cell r="FL107">
            <v>-0.32826888561200002</v>
          </cell>
          <cell r="FM107">
            <v>-0.32003402710000001</v>
          </cell>
          <cell r="FN107">
            <v>-0.316577017307</v>
          </cell>
          <cell r="FO107">
            <v>-0.315276235342</v>
          </cell>
          <cell r="FP107">
            <v>-0.31630340218500003</v>
          </cell>
          <cell r="FQ107">
            <v>-0.31877484917600002</v>
          </cell>
          <cell r="FR107">
            <v>-0.31689602136599998</v>
          </cell>
          <cell r="FS107">
            <v>-0.32784801721599999</v>
          </cell>
          <cell r="FT107">
            <v>-0.32547408342400003</v>
          </cell>
          <cell r="FU107">
            <v>-0.31828877329799998</v>
          </cell>
          <cell r="FV107">
            <v>-0.33359280228600002</v>
          </cell>
          <cell r="FW107">
            <v>-0.32311534881600001</v>
          </cell>
          <cell r="FX107">
            <v>-0.32075914740599998</v>
          </cell>
          <cell r="FY107">
            <v>-0.33094659447699998</v>
          </cell>
          <cell r="FZ107">
            <v>-0.32683351635899999</v>
          </cell>
          <cell r="GA107">
            <v>-0.32732987403899999</v>
          </cell>
          <cell r="GB107">
            <v>-0.33367869257900001</v>
          </cell>
          <cell r="GC107">
            <v>-0.332572549582</v>
          </cell>
          <cell r="GD107">
            <v>-0.32989224791499999</v>
          </cell>
          <cell r="GE107">
            <v>-0.33330559730499998</v>
          </cell>
          <cell r="GF107">
            <v>-0.33835288882300002</v>
          </cell>
          <cell r="GG107">
            <v>-0.321793407202</v>
          </cell>
          <cell r="GH107">
            <v>-0.35237756371500001</v>
          </cell>
          <cell r="GI107">
            <v>-0.34666588902500001</v>
          </cell>
          <cell r="GJ107">
            <v>-0.32978934049600001</v>
          </cell>
          <cell r="GK107">
            <v>-0.33514252304999997</v>
          </cell>
          <cell r="GL107">
            <v>-0.33017686009399999</v>
          </cell>
          <cell r="GM107">
            <v>-0.32134705781900003</v>
          </cell>
          <cell r="GN107">
            <v>-0.33675724268000001</v>
          </cell>
          <cell r="GO107">
            <v>-0.33333769440700001</v>
          </cell>
          <cell r="GP107">
            <v>-0.31560927629500002</v>
          </cell>
          <cell r="GQ107">
            <v>-0.34622240066499999</v>
          </cell>
          <cell r="GR107">
            <v>-0.336810052395</v>
          </cell>
          <cell r="GS107">
            <v>-0.32613223791099999</v>
          </cell>
          <cell r="GT107">
            <v>-0.32144197821600001</v>
          </cell>
          <cell r="GU107">
            <v>-0.32913994789099998</v>
          </cell>
          <cell r="GV107">
            <v>-0.34672266244900002</v>
          </cell>
          <cell r="GW107">
            <v>-0.33963993191699998</v>
          </cell>
          <cell r="GX107">
            <v>-0.341523051262</v>
          </cell>
          <cell r="GY107">
            <v>-0.33238005638099999</v>
          </cell>
          <cell r="GZ107">
            <v>-0.32583409547800002</v>
          </cell>
          <cell r="HA107">
            <v>-0.31520524621000001</v>
          </cell>
          <cell r="HB107">
            <v>-0.33487319946299998</v>
          </cell>
          <cell r="HC107">
            <v>-0.33445090055499999</v>
          </cell>
          <cell r="HD107">
            <v>-0.32794672250700002</v>
          </cell>
          <cell r="HE107">
            <v>-0.31203854083999999</v>
          </cell>
          <cell r="HF107">
            <v>-0.35040491819399999</v>
          </cell>
          <cell r="HG107">
            <v>-0.33391156792600002</v>
          </cell>
          <cell r="HH107">
            <v>-0.33002260327299998</v>
          </cell>
          <cell r="HI107">
            <v>-0.33322036266299998</v>
          </cell>
          <cell r="HJ107">
            <v>-0.33675366640100002</v>
          </cell>
          <cell r="HK107">
            <v>-0.34190899133699998</v>
          </cell>
          <cell r="HL107">
            <v>-0.341459810734</v>
          </cell>
          <cell r="HM107">
            <v>-0.32868471741700001</v>
          </cell>
          <cell r="HN107">
            <v>-0.33811905980099999</v>
          </cell>
          <cell r="HO107">
            <v>-0.32589977979700002</v>
          </cell>
          <cell r="HP107">
            <v>-0.34630066156400002</v>
          </cell>
          <cell r="HQ107">
            <v>-0.34069174528099999</v>
          </cell>
          <cell r="HR107">
            <v>-0.32971531152700001</v>
          </cell>
          <cell r="HS107">
            <v>-0.35026520490599999</v>
          </cell>
          <cell r="HT107">
            <v>-0.330004751682</v>
          </cell>
          <cell r="HU107">
            <v>-0.34144887328099999</v>
          </cell>
          <cell r="HV107">
            <v>-0.32681345939599998</v>
          </cell>
          <cell r="HW107">
            <v>-0.33938062191000001</v>
          </cell>
          <cell r="HX107">
            <v>-0.32868587970699997</v>
          </cell>
          <cell r="HY107">
            <v>-0.32725897431399997</v>
          </cell>
          <cell r="HZ107">
            <v>-0.33968502283099999</v>
          </cell>
          <cell r="IA107">
            <v>-0.34139204025300002</v>
          </cell>
          <cell r="IB107">
            <v>-0.333727866411</v>
          </cell>
          <cell r="IC107">
            <v>-0.32391178607900001</v>
          </cell>
          <cell r="ID107">
            <v>-0.33694431185700002</v>
          </cell>
          <cell r="IE107">
            <v>-0.33685323596</v>
          </cell>
          <cell r="IF107">
            <v>-0.32734531164199998</v>
          </cell>
          <cell r="IG107">
            <v>-0.33767008781399999</v>
          </cell>
          <cell r="IH107">
            <v>-0.33613076806100001</v>
          </cell>
          <cell r="II107">
            <v>-0.32660514116299999</v>
          </cell>
          <cell r="IJ107">
            <v>-0.35385450720799999</v>
          </cell>
          <cell r="IK107">
            <v>-0.32683277130100002</v>
          </cell>
          <cell r="IL107">
            <v>-0.34421876072899998</v>
          </cell>
          <cell r="IM107">
            <v>-0.32977378368400001</v>
          </cell>
          <cell r="IN107">
            <v>-0.34482273459399998</v>
          </cell>
          <cell r="IO107">
            <v>-0.33759903907799999</v>
          </cell>
          <cell r="IP107">
            <v>-0.34354999661399999</v>
          </cell>
          <cell r="IQ107">
            <v>-0.36271536350299999</v>
          </cell>
          <cell r="IR107">
            <v>-0.29417979717300002</v>
          </cell>
          <cell r="IS107">
            <v>4.41077686846E-2</v>
          </cell>
          <cell r="IT107">
            <v>-6.6695690154999996</v>
          </cell>
        </row>
        <row r="108">
          <cell r="A108" t="str">
            <v>SNP_P_1673423_G17T_promoter_fabG1.inhA</v>
          </cell>
          <cell r="B108">
            <v>6.3691914081600007E-2</v>
          </cell>
          <cell r="C108">
            <v>6.2786340713500005E-2</v>
          </cell>
          <cell r="D108">
            <v>9.4035863876300002E-2</v>
          </cell>
          <cell r="E108">
            <v>9.5664978027299993E-2</v>
          </cell>
          <cell r="F108">
            <v>7.6456248760200005E-2</v>
          </cell>
          <cell r="G108">
            <v>9.2100858688399997E-2</v>
          </cell>
          <cell r="H108">
            <v>9.1311097145099995E-2</v>
          </cell>
          <cell r="I108">
            <v>9.0177714824699995E-2</v>
          </cell>
          <cell r="J108">
            <v>8.9129149913799999E-2</v>
          </cell>
          <cell r="K108">
            <v>8.9870333671599995E-2</v>
          </cell>
          <cell r="L108">
            <v>9.3869805336000006E-2</v>
          </cell>
          <cell r="M108">
            <v>8.6373686790500004E-2</v>
          </cell>
          <cell r="N108">
            <v>8.9467883109999993E-2</v>
          </cell>
          <cell r="O108">
            <v>8.5056066513100007E-2</v>
          </cell>
          <cell r="P108">
            <v>7.7581405639600004E-2</v>
          </cell>
          <cell r="Q108">
            <v>7.28350877762E-2</v>
          </cell>
          <cell r="R108">
            <v>7.6765358448000004E-2</v>
          </cell>
          <cell r="S108">
            <v>7.3628187179599999E-2</v>
          </cell>
          <cell r="T108">
            <v>7.3838591575599993E-2</v>
          </cell>
          <cell r="U108">
            <v>9.4529926776900003E-2</v>
          </cell>
          <cell r="V108">
            <v>9.0888023376499996E-2</v>
          </cell>
          <cell r="W108">
            <v>9.7608089447000002E-2</v>
          </cell>
          <cell r="X108">
            <v>7.5860857963599995E-2</v>
          </cell>
          <cell r="Y108">
            <v>7.3334038257600001E-2</v>
          </cell>
          <cell r="Z108">
            <v>7.1697115898100003E-2</v>
          </cell>
          <cell r="AA108">
            <v>7.4378073215499996E-2</v>
          </cell>
          <cell r="AB108">
            <v>9.3616008758499999E-2</v>
          </cell>
          <cell r="AC108">
            <v>6.4365923404700001E-2</v>
          </cell>
          <cell r="AD108">
            <v>7.0233821868899995E-2</v>
          </cell>
          <cell r="AE108">
            <v>6.9086492061600002E-2</v>
          </cell>
          <cell r="AF108">
            <v>7.1044385433200005E-2</v>
          </cell>
          <cell r="AG108">
            <v>7.2058498859399994E-2</v>
          </cell>
          <cell r="AH108">
            <v>7.8658759593999997E-2</v>
          </cell>
          <cell r="AI108">
            <v>7.9545855522200004E-2</v>
          </cell>
          <cell r="AJ108">
            <v>8.34509134293E-2</v>
          </cell>
          <cell r="AK108">
            <v>8.2941949367500004E-2</v>
          </cell>
          <cell r="AL108">
            <v>8.58011841774E-2</v>
          </cell>
          <cell r="AM108">
            <v>7.9003214836099997E-2</v>
          </cell>
          <cell r="AN108">
            <v>8.3708524704000004E-2</v>
          </cell>
          <cell r="AO108">
            <v>7.7306568622600005E-2</v>
          </cell>
          <cell r="AP108">
            <v>7.9267561435700004E-2</v>
          </cell>
          <cell r="AQ108">
            <v>7.4023425579099994E-2</v>
          </cell>
          <cell r="AR108">
            <v>7.0107817649799994E-2</v>
          </cell>
          <cell r="AS108">
            <v>7.28865265846E-2</v>
          </cell>
          <cell r="AT108">
            <v>7.6566636562300006E-2</v>
          </cell>
          <cell r="AU108">
            <v>7.4303269386299997E-2</v>
          </cell>
          <cell r="AV108">
            <v>7.5844883918799996E-2</v>
          </cell>
          <cell r="AW108">
            <v>7.1204721927599995E-2</v>
          </cell>
          <cell r="AX108">
            <v>7.3837220668799997E-2</v>
          </cell>
          <cell r="AY108">
            <v>7.0900082588200006E-2</v>
          </cell>
          <cell r="AZ108">
            <v>6.7600965499899995E-2</v>
          </cell>
          <cell r="BA108">
            <v>7.4345529079399994E-2</v>
          </cell>
          <cell r="BB108">
            <v>6.6246747970599998E-2</v>
          </cell>
          <cell r="BC108">
            <v>7.1336984634399997E-2</v>
          </cell>
          <cell r="BD108">
            <v>7.0585787296299995E-2</v>
          </cell>
          <cell r="BE108">
            <v>6.8401515483899999E-2</v>
          </cell>
          <cell r="BF108">
            <v>7.1771860122699996E-2</v>
          </cell>
          <cell r="BG108">
            <v>7.1773648262E-2</v>
          </cell>
          <cell r="BH108">
            <v>7.3966324329399993E-2</v>
          </cell>
          <cell r="BI108">
            <v>7.9726278781900001E-2</v>
          </cell>
          <cell r="BJ108">
            <v>7.3504328727700005E-2</v>
          </cell>
          <cell r="BK108">
            <v>6.2133967876399999E-2</v>
          </cell>
          <cell r="BL108">
            <v>7.4139833450299994E-2</v>
          </cell>
          <cell r="BM108">
            <v>5.99790811539E-2</v>
          </cell>
          <cell r="BN108">
            <v>6.1461210250899997E-2</v>
          </cell>
          <cell r="BO108">
            <v>6.6330671310400005E-2</v>
          </cell>
          <cell r="BP108">
            <v>6.0263454914099998E-2</v>
          </cell>
          <cell r="BQ108">
            <v>5.57309985161E-2</v>
          </cell>
          <cell r="BR108">
            <v>6.1730623245199998E-2</v>
          </cell>
          <cell r="BS108">
            <v>7.0866405963899995E-2</v>
          </cell>
          <cell r="BT108">
            <v>7.1701288223300005E-2</v>
          </cell>
          <cell r="BU108">
            <v>7.1792304515800001E-2</v>
          </cell>
          <cell r="BV108">
            <v>7.3668658733400005E-2</v>
          </cell>
          <cell r="BW108">
            <v>7.0292353630100002E-2</v>
          </cell>
          <cell r="BX108">
            <v>6.8287372589100004E-2</v>
          </cell>
          <cell r="BY108">
            <v>6.8020641803700002E-2</v>
          </cell>
          <cell r="BZ108">
            <v>6.7320466041599997E-2</v>
          </cell>
          <cell r="CA108">
            <v>6.2874019145999993E-2</v>
          </cell>
          <cell r="CB108">
            <v>6.6023468971300001E-2</v>
          </cell>
          <cell r="CC108">
            <v>6.21068477631E-2</v>
          </cell>
          <cell r="CD108">
            <v>6.7921698093399999E-2</v>
          </cell>
          <cell r="CE108">
            <v>6.4022958278699998E-2</v>
          </cell>
          <cell r="CF108">
            <v>6.8826973438299993E-2</v>
          </cell>
          <cell r="CG108">
            <v>5.6249797344199999E-2</v>
          </cell>
          <cell r="CH108">
            <v>5.3591668605800002E-2</v>
          </cell>
          <cell r="CI108">
            <v>5.5814802646599999E-2</v>
          </cell>
          <cell r="CJ108">
            <v>4.8880279064199998E-2</v>
          </cell>
          <cell r="CK108">
            <v>5.0699949264499999E-2</v>
          </cell>
          <cell r="CL108">
            <v>5.5016458034499997E-2</v>
          </cell>
          <cell r="CM108">
            <v>5.3893029689799997E-2</v>
          </cell>
          <cell r="CN108">
            <v>5.1323533058199998E-2</v>
          </cell>
          <cell r="CO108">
            <v>4.8572599887800001E-2</v>
          </cell>
          <cell r="CP108">
            <v>5.0793588161500001E-2</v>
          </cell>
          <cell r="CQ108">
            <v>4.7533929347999999E-2</v>
          </cell>
          <cell r="CR108">
            <v>4.8949420452099997E-2</v>
          </cell>
          <cell r="CS108">
            <v>5.0192236900300002E-2</v>
          </cell>
          <cell r="CT108">
            <v>5.1622450351700003E-2</v>
          </cell>
          <cell r="CU108">
            <v>5.65775036812E-2</v>
          </cell>
          <cell r="CV108">
            <v>5.44900894165E-2</v>
          </cell>
          <cell r="CW108">
            <v>5.6401133537300002E-2</v>
          </cell>
          <cell r="CX108">
            <v>4.35000658035E-2</v>
          </cell>
          <cell r="CY108">
            <v>4.1979551315299998E-2</v>
          </cell>
          <cell r="CZ108">
            <v>4.75564002991E-2</v>
          </cell>
          <cell r="DA108">
            <v>4.7543942928299998E-2</v>
          </cell>
          <cell r="DB108">
            <v>5.1277399063099999E-2</v>
          </cell>
          <cell r="DC108">
            <v>4.5874059200300001E-2</v>
          </cell>
          <cell r="DD108">
            <v>4.7382593154900003E-2</v>
          </cell>
          <cell r="DE108">
            <v>4.6706020832100001E-2</v>
          </cell>
          <cell r="DF108">
            <v>5.1225364208200001E-2</v>
          </cell>
          <cell r="DG108">
            <v>4.99751567841E-2</v>
          </cell>
          <cell r="DH108">
            <v>4.7237813472700001E-2</v>
          </cell>
          <cell r="DI108">
            <v>5.3563594818099997E-2</v>
          </cell>
          <cell r="DJ108">
            <v>4.8316657543199998E-2</v>
          </cell>
          <cell r="DK108">
            <v>5.0191044807399998E-2</v>
          </cell>
          <cell r="DL108">
            <v>5.2911818027500002E-2</v>
          </cell>
          <cell r="DM108">
            <v>6.5799534320800004E-2</v>
          </cell>
          <cell r="DN108">
            <v>6.4735651016200005E-2</v>
          </cell>
          <cell r="DO108">
            <v>6.5280139446299998E-2</v>
          </cell>
          <cell r="DP108">
            <v>6.4711332321199994E-2</v>
          </cell>
          <cell r="DQ108">
            <v>6.8427383899700003E-2</v>
          </cell>
          <cell r="DR108">
            <v>6.7806839942900002E-2</v>
          </cell>
          <cell r="DS108">
            <v>5.61254024506E-2</v>
          </cell>
          <cell r="DT108">
            <v>5.8166384697000001E-2</v>
          </cell>
          <cell r="DU108">
            <v>5.4798960685699998E-2</v>
          </cell>
          <cell r="DV108">
            <v>5.4600954055799997E-2</v>
          </cell>
          <cell r="DW108">
            <v>5.7889282703399998E-2</v>
          </cell>
          <cell r="DX108">
            <v>5.1492333412199998E-2</v>
          </cell>
          <cell r="DY108">
            <v>5.2216351032299997E-2</v>
          </cell>
          <cell r="DZ108">
            <v>5.5348098278000003E-2</v>
          </cell>
          <cell r="EA108">
            <v>3.3182084560399998E-2</v>
          </cell>
          <cell r="EB108">
            <v>3.48677039146E-2</v>
          </cell>
          <cell r="EC108">
            <v>4.0088832378399997E-2</v>
          </cell>
          <cell r="ED108">
            <v>4.5770764350900002E-2</v>
          </cell>
          <cell r="EE108">
            <v>4.51171398163E-2</v>
          </cell>
          <cell r="EF108">
            <v>4.8223555087999997E-2</v>
          </cell>
          <cell r="EG108">
            <v>5.2825152873999998E-2</v>
          </cell>
          <cell r="EH108">
            <v>4.8603355884599998E-2</v>
          </cell>
          <cell r="EI108">
            <v>5.1633238792399998E-2</v>
          </cell>
          <cell r="EJ108">
            <v>5.8722615242000002E-2</v>
          </cell>
          <cell r="EK108">
            <v>5.77510595322E-2</v>
          </cell>
          <cell r="EL108">
            <v>5.5764436721800002E-2</v>
          </cell>
          <cell r="EM108">
            <v>5.6786477565799999E-2</v>
          </cell>
          <cell r="EN108">
            <v>6.8350613117200004E-2</v>
          </cell>
          <cell r="EO108">
            <v>8.3916544914200003E-2</v>
          </cell>
          <cell r="EP108">
            <v>8.1935763359099995E-2</v>
          </cell>
          <cell r="EQ108">
            <v>8.3796024322499996E-2</v>
          </cell>
          <cell r="ER108">
            <v>7.6900362968399999E-2</v>
          </cell>
          <cell r="ES108">
            <v>7.4518859386400002E-2</v>
          </cell>
          <cell r="ET108">
            <v>7.6717555522899994E-2</v>
          </cell>
          <cell r="EU108">
            <v>7.7967345714599998E-2</v>
          </cell>
          <cell r="EV108">
            <v>7.8026473522200004E-2</v>
          </cell>
          <cell r="EW108">
            <v>8.1126391887700003E-2</v>
          </cell>
          <cell r="EX108">
            <v>8.0856084823600002E-2</v>
          </cell>
          <cell r="EY108">
            <v>7.3697984218599993E-2</v>
          </cell>
          <cell r="EZ108">
            <v>7.3175549507099993E-2</v>
          </cell>
          <cell r="FA108">
            <v>7.4727952480299994E-2</v>
          </cell>
          <cell r="FB108">
            <v>7.1815073490099995E-2</v>
          </cell>
          <cell r="FC108">
            <v>6.9544553756700003E-2</v>
          </cell>
          <cell r="FD108">
            <v>7.1067988872500001E-2</v>
          </cell>
          <cell r="FE108">
            <v>6.7487776279400002E-2</v>
          </cell>
          <cell r="FF108">
            <v>6.5746665000899998E-2</v>
          </cell>
          <cell r="FG108">
            <v>6.09556436539E-2</v>
          </cell>
          <cell r="FH108">
            <v>6.3720881938900006E-2</v>
          </cell>
          <cell r="FI108">
            <v>6.41780495644E-2</v>
          </cell>
          <cell r="FJ108">
            <v>6.4044356346100006E-2</v>
          </cell>
          <cell r="FK108">
            <v>6.7163050174700006E-2</v>
          </cell>
          <cell r="FL108">
            <v>7.9810917377499999E-2</v>
          </cell>
          <cell r="FM108">
            <v>7.7954828739199997E-2</v>
          </cell>
          <cell r="FN108">
            <v>7.4517071247099997E-2</v>
          </cell>
          <cell r="FO108">
            <v>7.4863910675000006E-2</v>
          </cell>
          <cell r="FP108">
            <v>7.1518719196299999E-2</v>
          </cell>
          <cell r="FQ108">
            <v>7.5347304344200006E-2</v>
          </cell>
          <cell r="FR108">
            <v>8.3187401294699995E-2</v>
          </cell>
          <cell r="FS108">
            <v>8.4238231182099998E-2</v>
          </cell>
          <cell r="FT108">
            <v>7.7570796012899998E-2</v>
          </cell>
          <cell r="FU108">
            <v>7.1820974349999997E-2</v>
          </cell>
          <cell r="FV108">
            <v>7.2699964046500004E-2</v>
          </cell>
          <cell r="FW108">
            <v>7.0614516735099997E-2</v>
          </cell>
          <cell r="FX108">
            <v>7.6633930206299994E-2</v>
          </cell>
          <cell r="FY108">
            <v>8.0309152603099995E-2</v>
          </cell>
          <cell r="FZ108">
            <v>8.1428170204199998E-2</v>
          </cell>
          <cell r="GA108">
            <v>6.8135797977400006E-2</v>
          </cell>
          <cell r="GB108">
            <v>6.9684267044099996E-2</v>
          </cell>
          <cell r="GC108">
            <v>6.7577719688399998E-2</v>
          </cell>
          <cell r="GD108">
            <v>7.1490406990099994E-2</v>
          </cell>
          <cell r="GE108">
            <v>7.2274327278100001E-2</v>
          </cell>
          <cell r="GF108">
            <v>7.2166264057200002E-2</v>
          </cell>
          <cell r="GG108">
            <v>7.5866401195500005E-2</v>
          </cell>
          <cell r="GH108">
            <v>7.8449308872200002E-2</v>
          </cell>
          <cell r="GI108">
            <v>7.8105926513700005E-2</v>
          </cell>
          <cell r="GJ108">
            <v>6.74273967743E-2</v>
          </cell>
          <cell r="GK108">
            <v>6.6878616809800007E-2</v>
          </cell>
          <cell r="GL108">
            <v>6.4882755279500007E-2</v>
          </cell>
          <cell r="GM108">
            <v>6.3929915428199993E-2</v>
          </cell>
          <cell r="GN108">
            <v>6.4473092556000006E-2</v>
          </cell>
          <cell r="GO108">
            <v>6.4254224300399995E-2</v>
          </cell>
          <cell r="GP108">
            <v>6.5105438232400004E-2</v>
          </cell>
          <cell r="GQ108">
            <v>7.6217353343999997E-2</v>
          </cell>
          <cell r="GR108">
            <v>7.9750776290899994E-2</v>
          </cell>
          <cell r="GS108">
            <v>6.6195309162099994E-2</v>
          </cell>
          <cell r="GT108">
            <v>7.3105931282000006E-2</v>
          </cell>
          <cell r="GU108">
            <v>7.2978496551500002E-2</v>
          </cell>
          <cell r="GV108">
            <v>7.8498423099500003E-2</v>
          </cell>
          <cell r="GW108">
            <v>6.6385626792899999E-2</v>
          </cell>
          <cell r="GX108">
            <v>6.7965507507300002E-2</v>
          </cell>
          <cell r="GY108">
            <v>6.8527638912199998E-2</v>
          </cell>
          <cell r="GZ108">
            <v>6.2910318374599997E-2</v>
          </cell>
          <cell r="HA108">
            <v>7.0401072502099996E-2</v>
          </cell>
          <cell r="HB108">
            <v>7.5031638145399995E-2</v>
          </cell>
          <cell r="HC108">
            <v>7.11869001389E-2</v>
          </cell>
          <cell r="HD108">
            <v>6.6616833210000004E-2</v>
          </cell>
          <cell r="HE108">
            <v>6.4771115779899996E-2</v>
          </cell>
          <cell r="HF108">
            <v>7.1250557899499994E-2</v>
          </cell>
          <cell r="HG108">
            <v>6.7017316818200001E-2</v>
          </cell>
          <cell r="HH108">
            <v>6.3161790370900001E-2</v>
          </cell>
          <cell r="HI108">
            <v>6.0301780700699997E-2</v>
          </cell>
          <cell r="HJ108">
            <v>7.2024047374700001E-2</v>
          </cell>
          <cell r="HK108">
            <v>7.3128938674900001E-2</v>
          </cell>
          <cell r="HL108">
            <v>7.0424199104300006E-2</v>
          </cell>
          <cell r="HM108">
            <v>7.2125732898700001E-2</v>
          </cell>
          <cell r="HN108">
            <v>7.5129032134999996E-2</v>
          </cell>
          <cell r="HO108">
            <v>7.1003377437600004E-2</v>
          </cell>
          <cell r="HP108">
            <v>7.3602795600899995E-2</v>
          </cell>
          <cell r="HQ108">
            <v>7.6477825641599995E-2</v>
          </cell>
          <cell r="HR108">
            <v>7.4844658374800005E-2</v>
          </cell>
          <cell r="HS108">
            <v>8.4816396236399999E-2</v>
          </cell>
          <cell r="HT108">
            <v>6.8239808082599995E-2</v>
          </cell>
          <cell r="HU108">
            <v>7.0581912994400003E-2</v>
          </cell>
          <cell r="HV108">
            <v>7.4524760246300004E-2</v>
          </cell>
          <cell r="HW108">
            <v>7.38500952721E-2</v>
          </cell>
          <cell r="HX108">
            <v>6.8040668964400003E-2</v>
          </cell>
          <cell r="HY108">
            <v>6.9201707840000001E-2</v>
          </cell>
          <cell r="HZ108">
            <v>6.9641530513799996E-2</v>
          </cell>
          <cell r="IA108">
            <v>6.9243073463400001E-2</v>
          </cell>
          <cell r="IB108">
            <v>7.0875883102400006E-2</v>
          </cell>
          <cell r="IC108">
            <v>6.3767790794399995E-2</v>
          </cell>
          <cell r="ID108">
            <v>6.65482282639E-2</v>
          </cell>
          <cell r="IE108">
            <v>7.1810424327899997E-2</v>
          </cell>
          <cell r="IF108">
            <v>7.0563733577700002E-2</v>
          </cell>
          <cell r="IG108">
            <v>6.6483199596400006E-2</v>
          </cell>
          <cell r="IH108">
            <v>7.2120010852799996E-2</v>
          </cell>
          <cell r="II108">
            <v>7.3199748992899993E-2</v>
          </cell>
          <cell r="IJ108">
            <v>7.0909500122099997E-2</v>
          </cell>
          <cell r="IK108">
            <v>7.26584792137E-2</v>
          </cell>
          <cell r="IL108">
            <v>7.1141898632000003E-2</v>
          </cell>
          <cell r="IM108">
            <v>6.8832576274899998E-2</v>
          </cell>
          <cell r="IN108">
            <v>6.5719485282900003E-2</v>
          </cell>
          <cell r="IO108">
            <v>6.5416395664200003E-2</v>
          </cell>
          <cell r="IP108">
            <v>6.14096522331E-2</v>
          </cell>
          <cell r="IQ108">
            <v>7.1757137775400007E-2</v>
          </cell>
          <cell r="IR108">
            <v>6.8228311836700001E-2</v>
          </cell>
          <cell r="IS108">
            <v>1.1700209230199999E-2</v>
          </cell>
          <cell r="IT108">
            <v>5.8313755989100002</v>
          </cell>
        </row>
        <row r="109">
          <cell r="A109" t="str">
            <v>SNP_CN_4327445_A29C_V10G_ethA</v>
          </cell>
          <cell r="B109">
            <v>-0.10395848751099999</v>
          </cell>
          <cell r="C109">
            <v>-0.100425958633</v>
          </cell>
          <cell r="D109">
            <v>-0.112230062485</v>
          </cell>
          <cell r="E109">
            <v>-0.12109556794199999</v>
          </cell>
          <cell r="F109">
            <v>-0.127409696579</v>
          </cell>
          <cell r="G109">
            <v>-0.14300301671000001</v>
          </cell>
          <cell r="H109">
            <v>-0.13786372542399999</v>
          </cell>
          <cell r="I109">
            <v>-0.13748207688299999</v>
          </cell>
          <cell r="J109">
            <v>-0.14902311563500001</v>
          </cell>
          <cell r="K109">
            <v>-0.164073705673</v>
          </cell>
          <cell r="L109">
            <v>-0.16581940650900001</v>
          </cell>
          <cell r="M109">
            <v>-0.161250263453</v>
          </cell>
          <cell r="N109">
            <v>-0.167466163635</v>
          </cell>
          <cell r="O109">
            <v>-0.16117849946000001</v>
          </cell>
          <cell r="P109">
            <v>-0.171878397465</v>
          </cell>
          <cell r="Q109">
            <v>-0.171310603619</v>
          </cell>
          <cell r="R109">
            <v>-0.17724922299400001</v>
          </cell>
          <cell r="S109">
            <v>-0.175982266665</v>
          </cell>
          <cell r="T109">
            <v>-0.172627955675</v>
          </cell>
          <cell r="U109">
            <v>-0.183264166117</v>
          </cell>
          <cell r="V109">
            <v>-0.18255531787900001</v>
          </cell>
          <cell r="W109">
            <v>-0.19734966754899999</v>
          </cell>
          <cell r="X109">
            <v>-0.19966951012600001</v>
          </cell>
          <cell r="Y109">
            <v>-0.200537532568</v>
          </cell>
          <cell r="Z109">
            <v>-0.20405137538900001</v>
          </cell>
          <cell r="AA109">
            <v>-0.20403292775199999</v>
          </cell>
          <cell r="AB109">
            <v>-0.211993873119</v>
          </cell>
          <cell r="AC109">
            <v>-0.21264919638599999</v>
          </cell>
          <cell r="AD109">
            <v>-0.221035927534</v>
          </cell>
          <cell r="AE109">
            <v>-0.22511455416699999</v>
          </cell>
          <cell r="AF109">
            <v>-0.224657148123</v>
          </cell>
          <cell r="AG109">
            <v>-0.22944775223700001</v>
          </cell>
          <cell r="AH109">
            <v>-0.23259034752800001</v>
          </cell>
          <cell r="AI109">
            <v>-0.2257424891</v>
          </cell>
          <cell r="AJ109">
            <v>-0.223350256681</v>
          </cell>
          <cell r="AK109">
            <v>-0.22884187102299999</v>
          </cell>
          <cell r="AL109">
            <v>-0.23606309294700001</v>
          </cell>
          <cell r="AM109">
            <v>-0.21309083700199999</v>
          </cell>
          <cell r="AN109">
            <v>-0.228180706501</v>
          </cell>
          <cell r="AO109">
            <v>-0.22613096237200001</v>
          </cell>
          <cell r="AP109">
            <v>-0.22876155376400001</v>
          </cell>
          <cell r="AQ109">
            <v>-0.23746472597099999</v>
          </cell>
          <cell r="AR109">
            <v>-0.22706282138799999</v>
          </cell>
          <cell r="AS109">
            <v>-0.22905695438400001</v>
          </cell>
          <cell r="AT109">
            <v>-0.22602269053499999</v>
          </cell>
          <cell r="AU109">
            <v>-0.24508482217800001</v>
          </cell>
          <cell r="AV109">
            <v>-0.233068466187</v>
          </cell>
          <cell r="AW109">
            <v>-0.22862648963900001</v>
          </cell>
          <cell r="AX109">
            <v>-0.23246043920500001</v>
          </cell>
          <cell r="AY109">
            <v>-0.22914746403700001</v>
          </cell>
          <cell r="AZ109">
            <v>-0.22435581684100001</v>
          </cell>
          <cell r="BA109">
            <v>-0.236211955547</v>
          </cell>
          <cell r="BB109">
            <v>-0.227095335722</v>
          </cell>
          <cell r="BC109">
            <v>-0.23149982094800001</v>
          </cell>
          <cell r="BD109">
            <v>-0.23135107755699999</v>
          </cell>
          <cell r="BE109">
            <v>-0.22997918724999999</v>
          </cell>
          <cell r="BF109">
            <v>-0.23731836676599999</v>
          </cell>
          <cell r="BG109">
            <v>-0.22965091466900001</v>
          </cell>
          <cell r="BH109">
            <v>-0.23401290178299999</v>
          </cell>
          <cell r="BI109">
            <v>-0.242125034332</v>
          </cell>
          <cell r="BJ109">
            <v>-0.239041030407</v>
          </cell>
          <cell r="BK109">
            <v>-0.231412351131</v>
          </cell>
          <cell r="BL109">
            <v>-0.246551781893</v>
          </cell>
          <cell r="BM109">
            <v>-0.23544412851300001</v>
          </cell>
          <cell r="BN109">
            <v>-0.25660836696599998</v>
          </cell>
          <cell r="BO109">
            <v>-0.24847659468700001</v>
          </cell>
          <cell r="BP109">
            <v>-0.239494770765</v>
          </cell>
          <cell r="BQ109">
            <v>-0.24064329266500001</v>
          </cell>
          <cell r="BR109">
            <v>-0.25812849402400001</v>
          </cell>
          <cell r="BS109">
            <v>-0.25023639202100001</v>
          </cell>
          <cell r="BT109">
            <v>-0.25058302283299999</v>
          </cell>
          <cell r="BU109">
            <v>-0.25730878114700001</v>
          </cell>
          <cell r="BV109">
            <v>-0.25147968530699999</v>
          </cell>
          <cell r="BW109">
            <v>-0.24844726920099999</v>
          </cell>
          <cell r="BX109">
            <v>-0.25431820750200002</v>
          </cell>
          <cell r="BY109">
            <v>-0.241951823235</v>
          </cell>
          <cell r="BZ109">
            <v>-0.23342737555500001</v>
          </cell>
          <cell r="CA109">
            <v>-0.23897883296</v>
          </cell>
          <cell r="CB109">
            <v>-0.24889737367600001</v>
          </cell>
          <cell r="CC109">
            <v>-0.248539328575</v>
          </cell>
          <cell r="CD109">
            <v>-0.25150829553600001</v>
          </cell>
          <cell r="CE109">
            <v>-0.247934669256</v>
          </cell>
          <cell r="CF109">
            <v>-0.25692287087400001</v>
          </cell>
          <cell r="CG109">
            <v>-0.23896461725199999</v>
          </cell>
          <cell r="CH109">
            <v>-0.24949076771699999</v>
          </cell>
          <cell r="CI109">
            <v>-0.25701144337699999</v>
          </cell>
          <cell r="CJ109">
            <v>-0.24979123473199999</v>
          </cell>
          <cell r="CK109">
            <v>-0.25967645645100002</v>
          </cell>
          <cell r="CL109">
            <v>-0.26579332351700002</v>
          </cell>
          <cell r="CM109">
            <v>-0.24269172549199999</v>
          </cell>
          <cell r="CN109">
            <v>-0.26113036274899998</v>
          </cell>
          <cell r="CO109">
            <v>-0.26267498731599997</v>
          </cell>
          <cell r="CP109">
            <v>-0.26049450039900002</v>
          </cell>
          <cell r="CQ109">
            <v>-0.25557619333300002</v>
          </cell>
          <cell r="CR109">
            <v>-0.26521992683399997</v>
          </cell>
          <cell r="CS109">
            <v>-0.26087436079999998</v>
          </cell>
          <cell r="CT109">
            <v>-0.25831657648099998</v>
          </cell>
          <cell r="CU109">
            <v>-0.26114174723599998</v>
          </cell>
          <cell r="CV109">
            <v>-0.25227099657099999</v>
          </cell>
          <cell r="CW109">
            <v>-0.26150009036100003</v>
          </cell>
          <cell r="CX109">
            <v>-0.26563876867300001</v>
          </cell>
          <cell r="CY109">
            <v>-0.27192857861500003</v>
          </cell>
          <cell r="CZ109">
            <v>-0.26726186275500002</v>
          </cell>
          <cell r="DA109">
            <v>-0.26692941784899998</v>
          </cell>
          <cell r="DB109">
            <v>-0.27278822660399998</v>
          </cell>
          <cell r="DC109">
            <v>-0.259884923697</v>
          </cell>
          <cell r="DD109">
            <v>-0.27598029375100003</v>
          </cell>
          <cell r="DE109">
            <v>-0.26886272430399999</v>
          </cell>
          <cell r="DF109">
            <v>-0.27113547921199999</v>
          </cell>
          <cell r="DG109">
            <v>-0.25695049762700001</v>
          </cell>
          <cell r="DH109">
            <v>-0.279317229986</v>
          </cell>
          <cell r="DI109">
            <v>-0.27795112132999999</v>
          </cell>
          <cell r="DJ109">
            <v>-0.27215310931199999</v>
          </cell>
          <cell r="DK109">
            <v>-0.26689335703799999</v>
          </cell>
          <cell r="DL109">
            <v>-0.27096918225299998</v>
          </cell>
          <cell r="DM109">
            <v>-0.25627449154900001</v>
          </cell>
          <cell r="DN109">
            <v>-0.25917831063300001</v>
          </cell>
          <cell r="DO109">
            <v>-0.25241762399700002</v>
          </cell>
          <cell r="DP109">
            <v>-0.25618556141900001</v>
          </cell>
          <cell r="DQ109">
            <v>-0.27086612582199998</v>
          </cell>
          <cell r="DR109">
            <v>-0.27034965157500002</v>
          </cell>
          <cell r="DS109">
            <v>-0.26619076728800001</v>
          </cell>
          <cell r="DT109">
            <v>-0.26886922121000001</v>
          </cell>
          <cell r="DU109">
            <v>-0.26647165417699997</v>
          </cell>
          <cell r="DV109">
            <v>-0.27545312046999998</v>
          </cell>
          <cell r="DW109">
            <v>-0.27690494060499998</v>
          </cell>
          <cell r="DX109">
            <v>-0.26263925433200003</v>
          </cell>
          <cell r="DY109">
            <v>-0.27532449364700001</v>
          </cell>
          <cell r="DZ109">
            <v>-0.27574905753099999</v>
          </cell>
          <cell r="EA109">
            <v>-0.26973235607099999</v>
          </cell>
          <cell r="EB109">
            <v>-0.26856228709199997</v>
          </cell>
          <cell r="EC109">
            <v>-0.28132992982900001</v>
          </cell>
          <cell r="ED109">
            <v>-0.27838227152799999</v>
          </cell>
          <cell r="EE109">
            <v>-0.282391399145</v>
          </cell>
          <cell r="EF109">
            <v>-0.28197634220099999</v>
          </cell>
          <cell r="EG109">
            <v>-0.28696337342299999</v>
          </cell>
          <cell r="EH109">
            <v>-0.27998322248500002</v>
          </cell>
          <cell r="EI109">
            <v>-0.27278587222099998</v>
          </cell>
          <cell r="EJ109">
            <v>-0.283138722181</v>
          </cell>
          <cell r="EK109">
            <v>-0.27933630347299998</v>
          </cell>
          <cell r="EL109">
            <v>-0.28537267446499998</v>
          </cell>
          <cell r="EM109">
            <v>-0.27913618087800002</v>
          </cell>
          <cell r="EN109">
            <v>-0.28215441107700001</v>
          </cell>
          <cell r="EO109">
            <v>-0.285095721483</v>
          </cell>
          <cell r="EP109">
            <v>-0.29095047712299998</v>
          </cell>
          <cell r="EQ109">
            <v>-0.27536115050299997</v>
          </cell>
          <cell r="ER109">
            <v>-0.28238981962199999</v>
          </cell>
          <cell r="ES109">
            <v>-0.292480170727</v>
          </cell>
          <cell r="ET109">
            <v>-0.29363262653400002</v>
          </cell>
          <cell r="EU109">
            <v>-0.285572141409</v>
          </cell>
          <cell r="EV109">
            <v>-0.28999841213200001</v>
          </cell>
          <cell r="EW109">
            <v>-0.28655266761800002</v>
          </cell>
          <cell r="EX109">
            <v>-0.28205594420399999</v>
          </cell>
          <cell r="EY109">
            <v>-0.276670098305</v>
          </cell>
          <cell r="EZ109">
            <v>-0.28429648280100001</v>
          </cell>
          <cell r="FA109">
            <v>-0.29376110434500002</v>
          </cell>
          <cell r="FB109">
            <v>-0.28845652937900002</v>
          </cell>
          <cell r="FC109">
            <v>-0.28864681720699997</v>
          </cell>
          <cell r="FD109">
            <v>-0.29916718602199999</v>
          </cell>
          <cell r="FE109">
            <v>-0.28491607308400002</v>
          </cell>
          <cell r="FF109">
            <v>-0.29961171746300003</v>
          </cell>
          <cell r="FG109">
            <v>-0.287039339542</v>
          </cell>
          <cell r="FH109">
            <v>-0.29710888862599999</v>
          </cell>
          <cell r="FI109">
            <v>-0.28675386309599998</v>
          </cell>
          <cell r="FJ109">
            <v>-0.29410865902900002</v>
          </cell>
          <cell r="FK109">
            <v>-0.28314068913500001</v>
          </cell>
          <cell r="FL109">
            <v>-0.29821601510000001</v>
          </cell>
          <cell r="FM109">
            <v>-0.29029208421699998</v>
          </cell>
          <cell r="FN109">
            <v>-0.28556418418899998</v>
          </cell>
          <cell r="FO109">
            <v>-0.28512018918999998</v>
          </cell>
          <cell r="FP109">
            <v>-0.285724133253</v>
          </cell>
          <cell r="FQ109">
            <v>-0.28961551189399998</v>
          </cell>
          <cell r="FR109">
            <v>-0.28964698314699999</v>
          </cell>
          <cell r="FS109">
            <v>-0.30145722627600002</v>
          </cell>
          <cell r="FT109">
            <v>-0.29716891050299998</v>
          </cell>
          <cell r="FU109">
            <v>-0.290603429079</v>
          </cell>
          <cell r="FV109">
            <v>-0.30311691760999998</v>
          </cell>
          <cell r="FW109">
            <v>-0.295953989029</v>
          </cell>
          <cell r="FX109">
            <v>-0.29557040333700002</v>
          </cell>
          <cell r="FY109">
            <v>-0.30175036191900001</v>
          </cell>
          <cell r="FZ109">
            <v>-0.298206150532</v>
          </cell>
          <cell r="GA109">
            <v>-0.29796475171999998</v>
          </cell>
          <cell r="GB109">
            <v>-0.30356073379499998</v>
          </cell>
          <cell r="GC109">
            <v>-0.301739513874</v>
          </cell>
          <cell r="GD109">
            <v>-0.29914620518700002</v>
          </cell>
          <cell r="GE109">
            <v>-0.304078549147</v>
          </cell>
          <cell r="GF109">
            <v>-0.30803558230400002</v>
          </cell>
          <cell r="GG109">
            <v>-0.29320657253299998</v>
          </cell>
          <cell r="GH109">
            <v>-0.32108557224299999</v>
          </cell>
          <cell r="GI109">
            <v>-0.31539621949199997</v>
          </cell>
          <cell r="GJ109">
            <v>-0.30185264349000002</v>
          </cell>
          <cell r="GK109">
            <v>-0.30613699555399998</v>
          </cell>
          <cell r="GL109">
            <v>-0.30194675922399999</v>
          </cell>
          <cell r="GM109">
            <v>-0.29437789320899999</v>
          </cell>
          <cell r="GN109">
            <v>-0.30778175592399998</v>
          </cell>
          <cell r="GO109">
            <v>-0.30815503001200001</v>
          </cell>
          <cell r="GP109">
            <v>-0.29361855983700003</v>
          </cell>
          <cell r="GQ109">
            <v>-0.32181704044300002</v>
          </cell>
          <cell r="GR109">
            <v>-0.31414589285900002</v>
          </cell>
          <cell r="GS109">
            <v>-0.30388584733000001</v>
          </cell>
          <cell r="GT109">
            <v>-0.30041375756299998</v>
          </cell>
          <cell r="GU109">
            <v>-0.30721679329899998</v>
          </cell>
          <cell r="GV109">
            <v>-0.32465568184900001</v>
          </cell>
          <cell r="GW109">
            <v>-0.31851008534399999</v>
          </cell>
          <cell r="GX109">
            <v>-0.32115569710699998</v>
          </cell>
          <cell r="GY109">
            <v>-0.31160587072399998</v>
          </cell>
          <cell r="GZ109">
            <v>-0.30448278784799998</v>
          </cell>
          <cell r="HA109">
            <v>-0.29678088426600002</v>
          </cell>
          <cell r="HB109">
            <v>-0.31426617503199999</v>
          </cell>
          <cell r="HC109">
            <v>-0.31350633502000003</v>
          </cell>
          <cell r="HD109">
            <v>-0.30577036738399999</v>
          </cell>
          <cell r="HE109">
            <v>-0.29286289215099998</v>
          </cell>
          <cell r="HF109">
            <v>-0.328229308128</v>
          </cell>
          <cell r="HG109">
            <v>-0.31223574280700001</v>
          </cell>
          <cell r="HH109">
            <v>-0.310183823109</v>
          </cell>
          <cell r="HI109">
            <v>-0.31110775470699997</v>
          </cell>
          <cell r="HJ109">
            <v>-0.31410112976999999</v>
          </cell>
          <cell r="HK109">
            <v>-0.31833440065399998</v>
          </cell>
          <cell r="HL109">
            <v>-0.31700766086600002</v>
          </cell>
          <cell r="HM109">
            <v>-0.30440816283200001</v>
          </cell>
          <cell r="HN109">
            <v>-0.31466752290700001</v>
          </cell>
          <cell r="HO109">
            <v>-0.30101355910299998</v>
          </cell>
          <cell r="HP109">
            <v>-0.319506704807</v>
          </cell>
          <cell r="HQ109">
            <v>-0.31650939583799997</v>
          </cell>
          <cell r="HR109">
            <v>-0.306413322687</v>
          </cell>
          <cell r="HS109">
            <v>-0.32356441020999999</v>
          </cell>
          <cell r="HT109">
            <v>-0.30400195717799999</v>
          </cell>
          <cell r="HU109">
            <v>-0.31503352522900002</v>
          </cell>
          <cell r="HV109">
            <v>-0.300378799438</v>
          </cell>
          <cell r="HW109">
            <v>-0.31163504719700003</v>
          </cell>
          <cell r="HX109">
            <v>-0.30317351222</v>
          </cell>
          <cell r="HY109">
            <v>-0.30256128311199998</v>
          </cell>
          <cell r="HZ109">
            <v>-0.313021361828</v>
          </cell>
          <cell r="IA109">
            <v>-0.31572103500400001</v>
          </cell>
          <cell r="IB109">
            <v>-0.30742383003200002</v>
          </cell>
          <cell r="IC109">
            <v>-0.301534086466</v>
          </cell>
          <cell r="ID109">
            <v>-0.31577154994000001</v>
          </cell>
          <cell r="IE109">
            <v>-0.315243035555</v>
          </cell>
          <cell r="IF109">
            <v>-0.30677580833399998</v>
          </cell>
          <cell r="IG109">
            <v>-0.31576949358</v>
          </cell>
          <cell r="IH109">
            <v>-0.31314277648900002</v>
          </cell>
          <cell r="II109">
            <v>-0.30695098638500001</v>
          </cell>
          <cell r="IJ109">
            <v>-0.33011037111300001</v>
          </cell>
          <cell r="IK109">
            <v>-0.30710595846200001</v>
          </cell>
          <cell r="IL109">
            <v>-0.32248821854600002</v>
          </cell>
          <cell r="IM109">
            <v>-0.30906629562400001</v>
          </cell>
          <cell r="IN109">
            <v>-0.32181683182699999</v>
          </cell>
          <cell r="IO109">
            <v>-0.31415066123000002</v>
          </cell>
          <cell r="IP109">
            <v>-0.31956934928899999</v>
          </cell>
          <cell r="IQ109">
            <v>-0.339768260717</v>
          </cell>
          <cell r="IR109">
            <v>-0.26461666822399998</v>
          </cell>
          <cell r="IS109">
            <v>4.64859195054E-2</v>
          </cell>
          <cell r="IT109">
            <v>-5.6924047470100003</v>
          </cell>
        </row>
        <row r="110">
          <cell r="A110" t="str">
            <v>SNP_CN_4326111_A1363G_W455R_ethA</v>
          </cell>
          <cell r="B110">
            <v>6.2561392784100001E-2</v>
          </cell>
          <cell r="C110">
            <v>4.8811197280899998E-2</v>
          </cell>
          <cell r="D110">
            <v>3.7577390670800001E-2</v>
          </cell>
          <cell r="E110">
            <v>3.5537421703300001E-2</v>
          </cell>
          <cell r="F110">
            <v>5.1621973514600003E-2</v>
          </cell>
          <cell r="G110">
            <v>6.9696307182299994E-2</v>
          </cell>
          <cell r="H110">
            <v>6.7909359931900004E-2</v>
          </cell>
          <cell r="I110">
            <v>6.7002296447799994E-2</v>
          </cell>
          <cell r="J110">
            <v>6.0950696468399998E-2</v>
          </cell>
          <cell r="K110">
            <v>6.2924683093999997E-2</v>
          </cell>
          <cell r="L110">
            <v>6.6685736179400004E-2</v>
          </cell>
          <cell r="M110">
            <v>6.2626063823700007E-2</v>
          </cell>
          <cell r="N110">
            <v>7.0034146308899994E-2</v>
          </cell>
          <cell r="O110">
            <v>6.8468809127799998E-2</v>
          </cell>
          <cell r="P110">
            <v>7.8420996665999998E-2</v>
          </cell>
          <cell r="Q110">
            <v>7.8162670135500004E-2</v>
          </cell>
          <cell r="R110">
            <v>8.5977196693399996E-2</v>
          </cell>
          <cell r="S110">
            <v>7.9767405986800002E-2</v>
          </cell>
          <cell r="T110">
            <v>7.7308297157300004E-2</v>
          </cell>
          <cell r="U110">
            <v>7.6097190380100002E-2</v>
          </cell>
          <cell r="V110">
            <v>6.0068726539599999E-2</v>
          </cell>
          <cell r="W110">
            <v>8.5174560546899994E-2</v>
          </cell>
          <cell r="X110">
            <v>7.70015716553E-2</v>
          </cell>
          <cell r="Y110">
            <v>7.7300667762799993E-2</v>
          </cell>
          <cell r="Z110">
            <v>4.8583567142499999E-2</v>
          </cell>
          <cell r="AA110">
            <v>4.8647940158800002E-2</v>
          </cell>
          <cell r="AB110">
            <v>2.9088139533999999E-2</v>
          </cell>
          <cell r="AC110">
            <v>3.7212848663299998E-2</v>
          </cell>
          <cell r="AD110">
            <v>4.2854011058799997E-2</v>
          </cell>
          <cell r="AE110">
            <v>4.37826514244E-2</v>
          </cell>
          <cell r="AF110">
            <v>4.7593116760300001E-2</v>
          </cell>
          <cell r="AG110">
            <v>4.8347592353799998E-2</v>
          </cell>
          <cell r="AH110">
            <v>4.1505277156799997E-2</v>
          </cell>
          <cell r="AI110">
            <v>4.2306184768700003E-2</v>
          </cell>
          <cell r="AJ110">
            <v>4.22543883324E-2</v>
          </cell>
          <cell r="AK110">
            <v>4.4812858104700003E-2</v>
          </cell>
          <cell r="AL110">
            <v>4.5399367809299998E-2</v>
          </cell>
          <cell r="AM110">
            <v>4.3376088142400002E-2</v>
          </cell>
          <cell r="AN110">
            <v>4.6254932880400002E-2</v>
          </cell>
          <cell r="AO110">
            <v>6.8553626537300003E-2</v>
          </cell>
          <cell r="AP110">
            <v>6.2531650066400005E-2</v>
          </cell>
          <cell r="AQ110">
            <v>6.4454495906799997E-2</v>
          </cell>
          <cell r="AR110">
            <v>6.3440501689899995E-2</v>
          </cell>
          <cell r="AS110">
            <v>6.3228428363799993E-2</v>
          </cell>
          <cell r="AT110">
            <v>6.6065728664399997E-2</v>
          </cell>
          <cell r="AU110">
            <v>6.8318307399700004E-2</v>
          </cell>
          <cell r="AV110">
            <v>7.0197105407699995E-2</v>
          </cell>
          <cell r="AW110">
            <v>7.1368217468299994E-2</v>
          </cell>
          <cell r="AX110">
            <v>7.4448943138099993E-2</v>
          </cell>
          <cell r="AY110">
            <v>6.8283140659299996E-2</v>
          </cell>
          <cell r="AZ110">
            <v>6.4935505390200002E-2</v>
          </cell>
          <cell r="BA110">
            <v>6.4076006412499997E-2</v>
          </cell>
          <cell r="BB110">
            <v>6.0415089130400002E-2</v>
          </cell>
          <cell r="BC110">
            <v>6.2014341354400003E-2</v>
          </cell>
          <cell r="BD110">
            <v>6.0709893703500002E-2</v>
          </cell>
          <cell r="BE110">
            <v>6.06870055199E-2</v>
          </cell>
          <cell r="BF110">
            <v>6.4705610275300002E-2</v>
          </cell>
          <cell r="BG110">
            <v>7.6410651206999997E-2</v>
          </cell>
          <cell r="BH110">
            <v>8.0957710742999997E-2</v>
          </cell>
          <cell r="BI110">
            <v>8.1303775310499996E-2</v>
          </cell>
          <cell r="BJ110">
            <v>7.8851461410500007E-2</v>
          </cell>
          <cell r="BK110">
            <v>7.7931404113800007E-2</v>
          </cell>
          <cell r="BL110">
            <v>8.5115075111399999E-2</v>
          </cell>
          <cell r="BM110">
            <v>7.2290658950800002E-2</v>
          </cell>
          <cell r="BN110">
            <v>7.5323224067700006E-2</v>
          </cell>
          <cell r="BO110">
            <v>7.5857579708100004E-2</v>
          </cell>
          <cell r="BP110">
            <v>8.2287430763199998E-2</v>
          </cell>
          <cell r="BQ110">
            <v>7.5163483619700003E-2</v>
          </cell>
          <cell r="BR110">
            <v>8.1642985343899993E-2</v>
          </cell>
          <cell r="BS110">
            <v>8.3846807479900004E-2</v>
          </cell>
          <cell r="BT110">
            <v>8.3599746227300001E-2</v>
          </cell>
          <cell r="BU110">
            <v>7.9630970954900002E-2</v>
          </cell>
          <cell r="BV110">
            <v>8.1177532672899996E-2</v>
          </cell>
          <cell r="BW110">
            <v>7.8684270381899998E-2</v>
          </cell>
          <cell r="BX110">
            <v>7.7874422073399993E-2</v>
          </cell>
          <cell r="BY110">
            <v>7.3864161968200004E-2</v>
          </cell>
          <cell r="BZ110">
            <v>7.1533203125E-2</v>
          </cell>
          <cell r="CA110">
            <v>7.4684083461799999E-2</v>
          </cell>
          <cell r="CB110">
            <v>8.0805957317400007E-2</v>
          </cell>
          <cell r="CC110">
            <v>7.7622056007400006E-2</v>
          </cell>
          <cell r="CD110">
            <v>8.2228481769600001E-2</v>
          </cell>
          <cell r="CE110">
            <v>7.73460268974E-2</v>
          </cell>
          <cell r="CF110">
            <v>8.0114126205399996E-2</v>
          </cell>
          <cell r="CG110">
            <v>7.6431512832599996E-2</v>
          </cell>
          <cell r="CH110">
            <v>8.1119656562799999E-2</v>
          </cell>
          <cell r="CI110">
            <v>8.4284961223600005E-2</v>
          </cell>
          <cell r="CJ110">
            <v>8.0138266086600005E-2</v>
          </cell>
          <cell r="CK110">
            <v>8.1952869892100003E-2</v>
          </cell>
          <cell r="CL110">
            <v>8.1726193427999999E-2</v>
          </cell>
          <cell r="CM110">
            <v>7.9866588115699993E-2</v>
          </cell>
          <cell r="CN110">
            <v>7.9261004924799996E-2</v>
          </cell>
          <cell r="CO110">
            <v>7.7666938304899999E-2</v>
          </cell>
          <cell r="CP110">
            <v>7.8997731208800007E-2</v>
          </cell>
          <cell r="CQ110">
            <v>7.0535421371499998E-2</v>
          </cell>
          <cell r="CR110">
            <v>7.1890056133300004E-2</v>
          </cell>
          <cell r="CS110">
            <v>6.7541301250499994E-2</v>
          </cell>
          <cell r="CT110">
            <v>6.9988429546399999E-2</v>
          </cell>
          <cell r="CU110">
            <v>7.4997186660800005E-2</v>
          </cell>
          <cell r="CV110">
            <v>6.8007767200500002E-2</v>
          </cell>
          <cell r="CW110">
            <v>7.3545694351199994E-2</v>
          </cell>
          <cell r="CX110">
            <v>6.5893888473500001E-2</v>
          </cell>
          <cell r="CY110">
            <v>6.5287470817600002E-2</v>
          </cell>
          <cell r="CZ110">
            <v>6.9069385528599994E-2</v>
          </cell>
          <cell r="DA110">
            <v>6.7444503307299994E-2</v>
          </cell>
          <cell r="DB110">
            <v>6.8440794944800001E-2</v>
          </cell>
          <cell r="DC110">
            <v>6.0987532138800003E-2</v>
          </cell>
          <cell r="DD110">
            <v>6.4119458198499998E-2</v>
          </cell>
          <cell r="DE110">
            <v>6.4888358116099998E-2</v>
          </cell>
          <cell r="DF110">
            <v>6.7489027977000002E-2</v>
          </cell>
          <cell r="DG110">
            <v>6.4472019672400002E-2</v>
          </cell>
          <cell r="DH110">
            <v>6.3298881053899997E-2</v>
          </cell>
          <cell r="DI110">
            <v>7.0524811744700003E-2</v>
          </cell>
          <cell r="DJ110">
            <v>6.4067661762199996E-2</v>
          </cell>
          <cell r="DK110">
            <v>6.4939141273500006E-2</v>
          </cell>
          <cell r="DL110">
            <v>6.7790508270300004E-2</v>
          </cell>
          <cell r="DM110">
            <v>6.3712656497999995E-2</v>
          </cell>
          <cell r="DN110">
            <v>6.1905145645100003E-2</v>
          </cell>
          <cell r="DO110">
            <v>6.3796162605299994E-2</v>
          </cell>
          <cell r="DP110">
            <v>6.3006579875899998E-2</v>
          </cell>
          <cell r="DQ110">
            <v>6.7269444465600001E-2</v>
          </cell>
          <cell r="DR110">
            <v>6.5180659294099996E-2</v>
          </cell>
          <cell r="DS110">
            <v>7.54052996635E-2</v>
          </cell>
          <cell r="DT110">
            <v>7.50789046288E-2</v>
          </cell>
          <cell r="DU110">
            <v>7.4437558651000005E-2</v>
          </cell>
          <cell r="DV110">
            <v>7.4622511863700003E-2</v>
          </cell>
          <cell r="DW110">
            <v>7.9272150993299997E-2</v>
          </cell>
          <cell r="DX110">
            <v>8.8830411434199993E-2</v>
          </cell>
          <cell r="DY110">
            <v>9.2229127883900003E-2</v>
          </cell>
          <cell r="DZ110">
            <v>8.8863432407399995E-2</v>
          </cell>
          <cell r="EA110">
            <v>9.1496825218200004E-2</v>
          </cell>
          <cell r="EB110">
            <v>9.4841718673700004E-2</v>
          </cell>
          <cell r="EC110">
            <v>9.9653542041800006E-2</v>
          </cell>
          <cell r="ED110">
            <v>0.10372233390799999</v>
          </cell>
          <cell r="EE110">
            <v>0.103071570396</v>
          </cell>
          <cell r="EF110">
            <v>9.7410082817099994E-2</v>
          </cell>
          <cell r="EG110">
            <v>0.10356712341300001</v>
          </cell>
          <cell r="EH110">
            <v>9.53859090805E-2</v>
          </cell>
          <cell r="EI110">
            <v>9.6612989902500002E-2</v>
          </cell>
          <cell r="EJ110">
            <v>9.5792055129999998E-2</v>
          </cell>
          <cell r="EK110">
            <v>0.100831389427</v>
          </cell>
          <cell r="EL110">
            <v>9.77317690849E-2</v>
          </cell>
          <cell r="EM110">
            <v>9.7859799861899993E-2</v>
          </cell>
          <cell r="EN110">
            <v>0.103789627552</v>
          </cell>
          <cell r="EO110">
            <v>9.7099363803899996E-2</v>
          </cell>
          <cell r="EP110">
            <v>9.7139239311199999E-2</v>
          </cell>
          <cell r="EQ110">
            <v>0.10029959678600001</v>
          </cell>
          <cell r="ER110">
            <v>9.6299946308100001E-2</v>
          </cell>
          <cell r="ES110">
            <v>9.1199636459400005E-2</v>
          </cell>
          <cell r="ET110">
            <v>8.6411654949200001E-2</v>
          </cell>
          <cell r="EU110">
            <v>7.9838693141899994E-2</v>
          </cell>
          <cell r="EV110">
            <v>7.9476416110999995E-2</v>
          </cell>
          <cell r="EW110">
            <v>7.4699997901900003E-2</v>
          </cell>
          <cell r="EX110">
            <v>7.0301890373200004E-2</v>
          </cell>
          <cell r="EY110">
            <v>7.3446094989799995E-2</v>
          </cell>
          <cell r="EZ110">
            <v>7.3192477226299998E-2</v>
          </cell>
          <cell r="FA110">
            <v>7.80718326569E-2</v>
          </cell>
          <cell r="FB110">
            <v>7.3676764965100006E-2</v>
          </cell>
          <cell r="FC110">
            <v>7.2059690952299998E-2</v>
          </cell>
          <cell r="FD110">
            <v>7.3984384536700004E-2</v>
          </cell>
          <cell r="FE110">
            <v>7.0559680461900004E-2</v>
          </cell>
          <cell r="FF110">
            <v>6.7128002643599999E-2</v>
          </cell>
          <cell r="FG110">
            <v>6.2185704708099997E-2</v>
          </cell>
          <cell r="FH110">
            <v>5.7857811451000003E-2</v>
          </cell>
          <cell r="FI110">
            <v>5.6609928607899998E-2</v>
          </cell>
          <cell r="FJ110">
            <v>5.7065486908E-2</v>
          </cell>
          <cell r="FK110">
            <v>5.7207405567199998E-2</v>
          </cell>
          <cell r="FL110">
            <v>6.19426369667E-2</v>
          </cell>
          <cell r="FM110">
            <v>6.0536086559299998E-2</v>
          </cell>
          <cell r="FN110">
            <v>5.7917237281800003E-2</v>
          </cell>
          <cell r="FO110">
            <v>5.8704555034600002E-2</v>
          </cell>
          <cell r="FP110">
            <v>5.5683910846699998E-2</v>
          </cell>
          <cell r="FQ110">
            <v>6.1081588268299999E-2</v>
          </cell>
          <cell r="FR110">
            <v>6.6113471984900002E-2</v>
          </cell>
          <cell r="FS110">
            <v>7.4756622314500004E-2</v>
          </cell>
          <cell r="FT110">
            <v>6.7820012569399998E-2</v>
          </cell>
          <cell r="FU110">
            <v>6.79974555969E-2</v>
          </cell>
          <cell r="FV110">
            <v>7.2464346885699998E-2</v>
          </cell>
          <cell r="FW110">
            <v>7.0031285285899997E-2</v>
          </cell>
          <cell r="FX110">
            <v>7.1155130863199995E-2</v>
          </cell>
          <cell r="FY110">
            <v>7.2945356369E-2</v>
          </cell>
          <cell r="FZ110">
            <v>7.4577867984799998E-2</v>
          </cell>
          <cell r="GA110">
            <v>7.4774503707899995E-2</v>
          </cell>
          <cell r="GB110">
            <v>7.6869130134600006E-2</v>
          </cell>
          <cell r="GC110">
            <v>7.4607193469999999E-2</v>
          </cell>
          <cell r="GD110">
            <v>7.8111290931699995E-2</v>
          </cell>
          <cell r="GE110">
            <v>7.3416054248800003E-2</v>
          </cell>
          <cell r="GF110">
            <v>7.3552429676099998E-2</v>
          </cell>
          <cell r="GG110">
            <v>6.9795310497300006E-2</v>
          </cell>
          <cell r="GH110">
            <v>7.21032619476E-2</v>
          </cell>
          <cell r="GI110">
            <v>7.2222650051099999E-2</v>
          </cell>
          <cell r="GJ110">
            <v>7.1875572204600002E-2</v>
          </cell>
          <cell r="GK110">
            <v>7.1762561798100005E-2</v>
          </cell>
          <cell r="GL110">
            <v>6.9580137729600006E-2</v>
          </cell>
          <cell r="GM110">
            <v>6.8510890007000003E-2</v>
          </cell>
          <cell r="GN110">
            <v>6.9464504718800002E-2</v>
          </cell>
          <cell r="GO110">
            <v>7.3075115680700006E-2</v>
          </cell>
          <cell r="GP110">
            <v>7.4207007884999995E-2</v>
          </cell>
          <cell r="GQ110">
            <v>8.3005905151399995E-2</v>
          </cell>
          <cell r="GR110">
            <v>8.4004521369899998E-2</v>
          </cell>
          <cell r="GS110">
            <v>7.8265309333800007E-2</v>
          </cell>
          <cell r="GT110">
            <v>8.2396984100299997E-2</v>
          </cell>
          <cell r="GU110">
            <v>7.9506158828700005E-2</v>
          </cell>
          <cell r="GV110">
            <v>8.65868926048E-2</v>
          </cell>
          <cell r="GW110">
            <v>8.1459105014799998E-2</v>
          </cell>
          <cell r="GX110">
            <v>8.4129393100700001E-2</v>
          </cell>
          <cell r="GY110">
            <v>7.7091336250299999E-2</v>
          </cell>
          <cell r="GZ110">
            <v>7.7192842960399993E-2</v>
          </cell>
          <cell r="HA110">
            <v>8.1527411937699995E-2</v>
          </cell>
          <cell r="HB110">
            <v>8.5135281086000006E-2</v>
          </cell>
          <cell r="HC110">
            <v>8.5279166698499997E-2</v>
          </cell>
          <cell r="HD110">
            <v>7.9867780208599998E-2</v>
          </cell>
          <cell r="HE110">
            <v>8.0166041851E-2</v>
          </cell>
          <cell r="HF110">
            <v>8.7727367878000007E-2</v>
          </cell>
          <cell r="HG110">
            <v>8.1827461719500005E-2</v>
          </cell>
          <cell r="HH110">
            <v>8.7551593780499995E-2</v>
          </cell>
          <cell r="HI110">
            <v>8.2626044750199995E-2</v>
          </cell>
          <cell r="HJ110">
            <v>8.4621608257300002E-2</v>
          </cell>
          <cell r="HK110">
            <v>8.2395374774899999E-2</v>
          </cell>
          <cell r="HL110">
            <v>7.9565346241000007E-2</v>
          </cell>
          <cell r="HM110">
            <v>8.2182228565199994E-2</v>
          </cell>
          <cell r="HN110">
            <v>8.1692516803700002E-2</v>
          </cell>
          <cell r="HO110">
            <v>6.3197970390300007E-2</v>
          </cell>
          <cell r="HP110">
            <v>6.5079748630500006E-2</v>
          </cell>
          <cell r="HQ110">
            <v>7.4105441570299996E-2</v>
          </cell>
          <cell r="HR110">
            <v>7.1701884269700006E-2</v>
          </cell>
          <cell r="HS110">
            <v>7.3466539382900001E-2</v>
          </cell>
          <cell r="HT110">
            <v>5.8919310569800001E-2</v>
          </cell>
          <cell r="HU110">
            <v>6.1434805393200002E-2</v>
          </cell>
          <cell r="HV110">
            <v>5.8668851852399999E-2</v>
          </cell>
          <cell r="HW110">
            <v>5.8679640293100001E-2</v>
          </cell>
          <cell r="HX110">
            <v>6.15888237953E-2</v>
          </cell>
          <cell r="HY110">
            <v>6.3532948493999999E-2</v>
          </cell>
          <cell r="HZ110">
            <v>6.7077219486200004E-2</v>
          </cell>
          <cell r="IA110">
            <v>6.7780494689899995E-2</v>
          </cell>
          <cell r="IB110">
            <v>6.2224566936499998E-2</v>
          </cell>
          <cell r="IC110">
            <v>6.8481922149700003E-2</v>
          </cell>
          <cell r="ID110">
            <v>7.3048591613800007E-2</v>
          </cell>
          <cell r="IE110">
            <v>7.5454235076899995E-2</v>
          </cell>
          <cell r="IF110">
            <v>7.3278844356500006E-2</v>
          </cell>
          <cell r="IG110">
            <v>7.2160959243800005E-2</v>
          </cell>
          <cell r="IH110">
            <v>7.2934627532999993E-2</v>
          </cell>
          <cell r="II110">
            <v>7.4355423450500002E-2</v>
          </cell>
          <cell r="IJ110">
            <v>6.8734109401699994E-2</v>
          </cell>
          <cell r="IK110">
            <v>7.1876704692799998E-2</v>
          </cell>
          <cell r="IL110">
            <v>7.1583509445200005E-2</v>
          </cell>
          <cell r="IM110">
            <v>7.1848452091199999E-2</v>
          </cell>
          <cell r="IN110">
            <v>6.7849874496499998E-2</v>
          </cell>
          <cell r="IO110">
            <v>7.4331283569299994E-2</v>
          </cell>
          <cell r="IP110">
            <v>6.8510651588400001E-2</v>
          </cell>
          <cell r="IQ110">
            <v>7.8966796398200007E-2</v>
          </cell>
          <cell r="IR110">
            <v>7.2225876152499993E-2</v>
          </cell>
          <cell r="IS110">
            <v>1.30203040317E-2</v>
          </cell>
          <cell r="IT110">
            <v>5.5471725463899997</v>
          </cell>
        </row>
        <row r="111">
          <cell r="A111" t="str">
            <v>SNP_CN_4326632_T842C_H281R_ethA</v>
          </cell>
          <cell r="B111">
            <v>5.0407588481900002E-2</v>
          </cell>
          <cell r="C111">
            <v>7.0140063762700003E-2</v>
          </cell>
          <cell r="D111">
            <v>8.0755174159999998E-2</v>
          </cell>
          <cell r="E111">
            <v>8.1191062927200006E-2</v>
          </cell>
          <cell r="F111">
            <v>7.0266425609600003E-2</v>
          </cell>
          <cell r="G111">
            <v>9.2079401016200005E-2</v>
          </cell>
          <cell r="H111">
            <v>9.0565323829700006E-2</v>
          </cell>
          <cell r="I111">
            <v>8.8345527648899996E-2</v>
          </cell>
          <cell r="J111">
            <v>9.6667587757099993E-2</v>
          </cell>
          <cell r="K111">
            <v>8.7991297245000002E-2</v>
          </cell>
          <cell r="L111">
            <v>9.2685937881499994E-2</v>
          </cell>
          <cell r="M111">
            <v>8.6644947528800004E-2</v>
          </cell>
          <cell r="N111">
            <v>9.6692502498599994E-2</v>
          </cell>
          <cell r="O111">
            <v>9.0441882610300006E-2</v>
          </cell>
          <cell r="P111">
            <v>0.101664304733</v>
          </cell>
          <cell r="Q111">
            <v>9.7640395164500002E-2</v>
          </cell>
          <cell r="R111">
            <v>9.9874615669300004E-2</v>
          </cell>
          <cell r="S111">
            <v>0.103911459446</v>
          </cell>
          <cell r="T111">
            <v>0.104500889778</v>
          </cell>
          <cell r="U111">
            <v>0.106637299061</v>
          </cell>
          <cell r="V111">
            <v>9.9655449390399997E-2</v>
          </cell>
          <cell r="W111">
            <v>0.111181497574</v>
          </cell>
          <cell r="X111">
            <v>0.10961580276500001</v>
          </cell>
          <cell r="Y111">
            <v>0.11076289415399999</v>
          </cell>
          <cell r="Z111">
            <v>9.9889457225800005E-2</v>
          </cell>
          <cell r="AA111">
            <v>0.104344427586</v>
          </cell>
          <cell r="AB111">
            <v>0.11448508501100001</v>
          </cell>
          <cell r="AC111">
            <v>0.100121021271</v>
          </cell>
          <cell r="AD111">
            <v>9.3678534030899999E-2</v>
          </cell>
          <cell r="AE111">
            <v>9.09912586212E-2</v>
          </cell>
          <cell r="AF111">
            <v>9.1006517410299997E-2</v>
          </cell>
          <cell r="AG111">
            <v>9.3620121479000007E-2</v>
          </cell>
          <cell r="AH111">
            <v>8.8718652725200006E-2</v>
          </cell>
          <cell r="AI111">
            <v>9.0954422950699998E-2</v>
          </cell>
          <cell r="AJ111">
            <v>8.7270259857199994E-2</v>
          </cell>
          <cell r="AK111">
            <v>8.6592614650700006E-2</v>
          </cell>
          <cell r="AL111">
            <v>8.6688697338100001E-2</v>
          </cell>
          <cell r="AM111">
            <v>8.0907702445999999E-2</v>
          </cell>
          <cell r="AN111">
            <v>8.6015880107899997E-2</v>
          </cell>
          <cell r="AO111">
            <v>5.9276700019799997E-2</v>
          </cell>
          <cell r="AP111">
            <v>5.9514164924600002E-2</v>
          </cell>
          <cell r="AQ111">
            <v>8.46028327942E-2</v>
          </cell>
          <cell r="AR111">
            <v>7.9722881317099994E-2</v>
          </cell>
          <cell r="AS111">
            <v>8.6053192615499999E-2</v>
          </cell>
          <cell r="AT111">
            <v>8.9281082153299995E-2</v>
          </cell>
          <cell r="AU111">
            <v>8.8248312473300006E-2</v>
          </cell>
          <cell r="AV111">
            <v>9.2612087726599998E-2</v>
          </cell>
          <cell r="AW111">
            <v>9.5111906528500004E-2</v>
          </cell>
          <cell r="AX111">
            <v>9.8211407661400005E-2</v>
          </cell>
          <cell r="AY111">
            <v>9.1097176074999994E-2</v>
          </cell>
          <cell r="AZ111">
            <v>9.1511547565500007E-2</v>
          </cell>
          <cell r="BA111">
            <v>9.2179238796200005E-2</v>
          </cell>
          <cell r="BB111">
            <v>8.7846279144300002E-2</v>
          </cell>
          <cell r="BC111">
            <v>8.7866783142100002E-2</v>
          </cell>
          <cell r="BD111">
            <v>8.4091663360600005E-2</v>
          </cell>
          <cell r="BE111">
            <v>8.8062047958400003E-2</v>
          </cell>
          <cell r="BF111">
            <v>8.7804973125499994E-2</v>
          </cell>
          <cell r="BG111">
            <v>9.1652572155000001E-2</v>
          </cell>
          <cell r="BH111">
            <v>8.8349640369400004E-2</v>
          </cell>
          <cell r="BI111">
            <v>9.0074002742800002E-2</v>
          </cell>
          <cell r="BJ111">
            <v>8.6868762969999999E-2</v>
          </cell>
          <cell r="BK111">
            <v>9.1848969459499996E-2</v>
          </cell>
          <cell r="BL111">
            <v>9.8161697387700003E-2</v>
          </cell>
          <cell r="BM111">
            <v>8.6353063583400003E-2</v>
          </cell>
          <cell r="BN111">
            <v>8.7873578071599998E-2</v>
          </cell>
          <cell r="BO111">
            <v>9.21160578728E-2</v>
          </cell>
          <cell r="BP111">
            <v>9.2885196209000001E-2</v>
          </cell>
          <cell r="BQ111">
            <v>0.102427065372</v>
          </cell>
          <cell r="BR111">
            <v>0.101515352726</v>
          </cell>
          <cell r="BS111">
            <v>8.9295029640200002E-2</v>
          </cell>
          <cell r="BT111">
            <v>8.9109778404199994E-2</v>
          </cell>
          <cell r="BU111">
            <v>8.9181125163999994E-2</v>
          </cell>
          <cell r="BV111">
            <v>9.0232253074600005E-2</v>
          </cell>
          <cell r="BW111">
            <v>9.1704666614499997E-2</v>
          </cell>
          <cell r="BX111">
            <v>9.3903422355699998E-2</v>
          </cell>
          <cell r="BY111">
            <v>8.7532579898800006E-2</v>
          </cell>
          <cell r="BZ111">
            <v>8.4667146205900004E-2</v>
          </cell>
          <cell r="CA111">
            <v>7.9587876796699999E-2</v>
          </cell>
          <cell r="CB111">
            <v>8.3488404750799994E-2</v>
          </cell>
          <cell r="CC111">
            <v>8.1161081790899994E-2</v>
          </cell>
          <cell r="CD111">
            <v>8.0380022525799996E-2</v>
          </cell>
          <cell r="CE111">
            <v>7.6759099960300003E-2</v>
          </cell>
          <cell r="CF111">
            <v>8.1274390220599999E-2</v>
          </cell>
          <cell r="CG111">
            <v>7.7107489109000005E-2</v>
          </cell>
          <cell r="CH111">
            <v>7.2610795497900005E-2</v>
          </cell>
          <cell r="CI111">
            <v>7.7399551868400002E-2</v>
          </cell>
          <cell r="CJ111">
            <v>7.3573291301699997E-2</v>
          </cell>
          <cell r="CK111">
            <v>7.6915562152900005E-2</v>
          </cell>
          <cell r="CL111">
            <v>7.9003751277900006E-2</v>
          </cell>
          <cell r="CM111">
            <v>7.48965144157E-2</v>
          </cell>
          <cell r="CN111">
            <v>8.1031620502499999E-2</v>
          </cell>
          <cell r="CO111">
            <v>8.0884873866999996E-2</v>
          </cell>
          <cell r="CP111">
            <v>8.1169128418000003E-2</v>
          </cell>
          <cell r="CQ111">
            <v>8.3901524543799996E-2</v>
          </cell>
          <cell r="CR111">
            <v>8.6310863494899998E-2</v>
          </cell>
          <cell r="CS111">
            <v>8.2751512527500001E-2</v>
          </cell>
          <cell r="CT111">
            <v>8.3034634590100007E-2</v>
          </cell>
          <cell r="CU111">
            <v>8.9426815509800001E-2</v>
          </cell>
          <cell r="CV111">
            <v>8.4045767784100001E-2</v>
          </cell>
          <cell r="CW111">
            <v>8.27327370644E-2</v>
          </cell>
          <cell r="CX111">
            <v>7.2867810726199994E-2</v>
          </cell>
          <cell r="CY111">
            <v>7.1264028549199998E-2</v>
          </cell>
          <cell r="CZ111">
            <v>7.2409391403200005E-2</v>
          </cell>
          <cell r="DA111">
            <v>7.0327401161199996E-2</v>
          </cell>
          <cell r="DB111">
            <v>7.6937198638900001E-2</v>
          </cell>
          <cell r="DC111">
            <v>6.9771111011500006E-2</v>
          </cell>
          <cell r="DD111">
            <v>7.3011636734000004E-2</v>
          </cell>
          <cell r="DE111">
            <v>7.6008141040800004E-2</v>
          </cell>
          <cell r="DF111">
            <v>8.1750988960300003E-2</v>
          </cell>
          <cell r="DG111">
            <v>7.1968555450399999E-2</v>
          </cell>
          <cell r="DH111">
            <v>7.2545766830399996E-2</v>
          </cell>
          <cell r="DI111">
            <v>6.5674483776099996E-2</v>
          </cell>
          <cell r="DJ111">
            <v>6.3621759414699997E-2</v>
          </cell>
          <cell r="DK111">
            <v>6.6229701042199995E-2</v>
          </cell>
          <cell r="DL111">
            <v>6.7747116088899995E-2</v>
          </cell>
          <cell r="DM111">
            <v>5.6189298629800002E-2</v>
          </cell>
          <cell r="DN111">
            <v>5.5315434932699997E-2</v>
          </cell>
          <cell r="DO111">
            <v>5.6667685508700001E-2</v>
          </cell>
          <cell r="DP111">
            <v>5.5055499076799998E-2</v>
          </cell>
          <cell r="DQ111">
            <v>5.6916117668199998E-2</v>
          </cell>
          <cell r="DR111">
            <v>5.5299043655399997E-2</v>
          </cell>
          <cell r="DS111">
            <v>5.1143229007699999E-2</v>
          </cell>
          <cell r="DT111">
            <v>5.0831854343399999E-2</v>
          </cell>
          <cell r="DU111">
            <v>6.0785412788400002E-2</v>
          </cell>
          <cell r="DV111">
            <v>6.1544358730300001E-2</v>
          </cell>
          <cell r="DW111">
            <v>6.4999461174000003E-2</v>
          </cell>
          <cell r="DX111">
            <v>6.4402639865900002E-2</v>
          </cell>
          <cell r="DY111">
            <v>6.5975666046100001E-2</v>
          </cell>
          <cell r="DZ111">
            <v>6.61422014236E-2</v>
          </cell>
          <cell r="EA111">
            <v>6.2501609325399998E-2</v>
          </cell>
          <cell r="EB111">
            <v>6.2798440456399998E-2</v>
          </cell>
          <cell r="EC111">
            <v>6.2630236148800006E-2</v>
          </cell>
          <cell r="ED111">
            <v>6.4040601253500001E-2</v>
          </cell>
          <cell r="EE111">
            <v>6.2748670578000001E-2</v>
          </cell>
          <cell r="EF111">
            <v>6.0149252414699997E-2</v>
          </cell>
          <cell r="EG111">
            <v>6.3444614410400002E-2</v>
          </cell>
          <cell r="EH111">
            <v>6.0441553592700002E-2</v>
          </cell>
          <cell r="EI111">
            <v>6.19098544121E-2</v>
          </cell>
          <cell r="EJ111">
            <v>6.2885344028500004E-2</v>
          </cell>
          <cell r="EK111">
            <v>5.8750152587899999E-2</v>
          </cell>
          <cell r="EL111">
            <v>5.64680099487E-2</v>
          </cell>
          <cell r="EM111">
            <v>5.6735813617699998E-2</v>
          </cell>
          <cell r="EN111">
            <v>8.0110490322100006E-2</v>
          </cell>
          <cell r="EO111">
            <v>7.8387916088100001E-2</v>
          </cell>
          <cell r="EP111">
            <v>8.5606992244700003E-2</v>
          </cell>
          <cell r="EQ111">
            <v>8.6587250232700003E-2</v>
          </cell>
          <cell r="ER111">
            <v>8.2782268524199995E-2</v>
          </cell>
          <cell r="ES111">
            <v>8.1081151962299994E-2</v>
          </cell>
          <cell r="ET111">
            <v>8.6624205112500005E-2</v>
          </cell>
          <cell r="EU111">
            <v>8.2907974719999999E-2</v>
          </cell>
          <cell r="EV111">
            <v>8.46939682961E-2</v>
          </cell>
          <cell r="EW111">
            <v>8.3065509796100001E-2</v>
          </cell>
          <cell r="EX111">
            <v>8.5186958312999994E-2</v>
          </cell>
          <cell r="EY111">
            <v>8.9396834373500003E-2</v>
          </cell>
          <cell r="EZ111">
            <v>8.9571058750199994E-2</v>
          </cell>
          <cell r="FA111">
            <v>9.1808915138199998E-2</v>
          </cell>
          <cell r="FB111">
            <v>8.8087141513799996E-2</v>
          </cell>
          <cell r="FC111">
            <v>9.0606391429899999E-2</v>
          </cell>
          <cell r="FD111">
            <v>9.5332324504900007E-2</v>
          </cell>
          <cell r="FE111">
            <v>8.9995801448799997E-2</v>
          </cell>
          <cell r="FF111">
            <v>9.25032496452E-2</v>
          </cell>
          <cell r="FG111">
            <v>9.25744771957E-2</v>
          </cell>
          <cell r="FH111">
            <v>0.104832231998</v>
          </cell>
          <cell r="FI111">
            <v>0.10249924659699999</v>
          </cell>
          <cell r="FJ111">
            <v>0.100189507008</v>
          </cell>
          <cell r="FK111">
            <v>0.100627839565</v>
          </cell>
          <cell r="FL111">
            <v>0.11552685499199999</v>
          </cell>
          <cell r="FM111">
            <v>0.11304014921199999</v>
          </cell>
          <cell r="FN111">
            <v>0.10711824893999999</v>
          </cell>
          <cell r="FO111">
            <v>0.10336345434200001</v>
          </cell>
          <cell r="FP111">
            <v>0.102852284908</v>
          </cell>
          <cell r="FQ111">
            <v>0.109937906265</v>
          </cell>
          <cell r="FR111">
            <v>0.112551748753</v>
          </cell>
          <cell r="FS111">
            <v>0.117198169231</v>
          </cell>
          <cell r="FT111">
            <v>0.108420968056</v>
          </cell>
          <cell r="FU111">
            <v>0.100197076797</v>
          </cell>
          <cell r="FV111">
            <v>0.110526621342</v>
          </cell>
          <cell r="FW111">
            <v>0.101570010185</v>
          </cell>
          <cell r="FX111">
            <v>0.107250571251</v>
          </cell>
          <cell r="FY111">
            <v>0.115292668343</v>
          </cell>
          <cell r="FZ111">
            <v>0.114536583424</v>
          </cell>
          <cell r="GA111">
            <v>0.109193623066</v>
          </cell>
          <cell r="GB111">
            <v>0.10583823919300001</v>
          </cell>
          <cell r="GC111">
            <v>0.102891743183</v>
          </cell>
          <cell r="GD111">
            <v>0.107664704323</v>
          </cell>
          <cell r="GE111">
            <v>0.102938711643</v>
          </cell>
          <cell r="GF111">
            <v>0.10484206676500001</v>
          </cell>
          <cell r="GG111">
            <v>9.2706322669999994E-2</v>
          </cell>
          <cell r="GH111">
            <v>9.4912409782399995E-2</v>
          </cell>
          <cell r="GI111">
            <v>9.3824386596700005E-2</v>
          </cell>
          <cell r="GJ111">
            <v>9.3947887420699996E-2</v>
          </cell>
          <cell r="GK111">
            <v>9.3726813793199998E-2</v>
          </cell>
          <cell r="GL111">
            <v>9.1863274574300005E-2</v>
          </cell>
          <cell r="GM111">
            <v>9.0418815612800005E-2</v>
          </cell>
          <cell r="GN111">
            <v>9.1933429241200001E-2</v>
          </cell>
          <cell r="GO111">
            <v>7.5293958187099996E-2</v>
          </cell>
          <cell r="GP111">
            <v>7.7078163623800003E-2</v>
          </cell>
          <cell r="GQ111">
            <v>7.8605532646200002E-2</v>
          </cell>
          <cell r="GR111">
            <v>8.1259191036199996E-2</v>
          </cell>
          <cell r="GS111">
            <v>7.7694833278699998E-2</v>
          </cell>
          <cell r="GT111">
            <v>7.87979960442E-2</v>
          </cell>
          <cell r="GU111">
            <v>7.6613187789900006E-2</v>
          </cell>
          <cell r="GV111">
            <v>8.3113074302699999E-2</v>
          </cell>
          <cell r="GW111">
            <v>7.4396431446100003E-2</v>
          </cell>
          <cell r="GX111">
            <v>7.2586536407499999E-2</v>
          </cell>
          <cell r="GY111">
            <v>6.8560361862200006E-2</v>
          </cell>
          <cell r="GZ111">
            <v>6.9820463657399995E-2</v>
          </cell>
          <cell r="HA111">
            <v>7.2286546230299994E-2</v>
          </cell>
          <cell r="HB111">
            <v>7.6032757759099998E-2</v>
          </cell>
          <cell r="HC111">
            <v>7.8340470790899994E-2</v>
          </cell>
          <cell r="HD111">
            <v>7.4153125286100005E-2</v>
          </cell>
          <cell r="HE111">
            <v>7.5599670410200007E-2</v>
          </cell>
          <cell r="HF111">
            <v>8.3917856216399994E-2</v>
          </cell>
          <cell r="HG111">
            <v>7.64184594154E-2</v>
          </cell>
          <cell r="HH111">
            <v>8.9973568916299998E-2</v>
          </cell>
          <cell r="HI111">
            <v>8.4899067878699996E-2</v>
          </cell>
          <cell r="HJ111">
            <v>8.2473337650300002E-2</v>
          </cell>
          <cell r="HK111">
            <v>8.0391705036199995E-2</v>
          </cell>
          <cell r="HL111">
            <v>7.9075813293499997E-2</v>
          </cell>
          <cell r="HM111">
            <v>8.2246184349099999E-2</v>
          </cell>
          <cell r="HN111">
            <v>8.49665999413E-2</v>
          </cell>
          <cell r="HO111">
            <v>6.5128207206699998E-2</v>
          </cell>
          <cell r="HP111">
            <v>6.6365599632300001E-2</v>
          </cell>
          <cell r="HQ111">
            <v>7.5059294700599993E-2</v>
          </cell>
          <cell r="HR111">
            <v>7.2785258293199998E-2</v>
          </cell>
          <cell r="HS111">
            <v>6.8758547306099996E-2</v>
          </cell>
          <cell r="HT111">
            <v>6.5807938575699998E-2</v>
          </cell>
          <cell r="HU111">
            <v>6.8183302879299995E-2</v>
          </cell>
          <cell r="HV111">
            <v>5.8813869953200003E-2</v>
          </cell>
          <cell r="HW111">
            <v>5.9042215347300003E-2</v>
          </cell>
          <cell r="HX111">
            <v>6.5025925636299997E-2</v>
          </cell>
          <cell r="HY111">
            <v>6.5903484821299999E-2</v>
          </cell>
          <cell r="HZ111">
            <v>6.6727042198199998E-2</v>
          </cell>
          <cell r="IA111">
            <v>6.5862059593200004E-2</v>
          </cell>
          <cell r="IB111">
            <v>6.6043078899400004E-2</v>
          </cell>
          <cell r="IC111">
            <v>5.9475004673000001E-2</v>
          </cell>
          <cell r="ID111">
            <v>6.3167512416800006E-2</v>
          </cell>
          <cell r="IE111">
            <v>6.6502213478099995E-2</v>
          </cell>
          <cell r="IF111">
            <v>6.5119981765699997E-2</v>
          </cell>
          <cell r="IG111">
            <v>6.2461078167E-2</v>
          </cell>
          <cell r="IH111">
            <v>6.1558663845100003E-2</v>
          </cell>
          <cell r="II111">
            <v>6.6258251667000001E-2</v>
          </cell>
          <cell r="IJ111">
            <v>6.3843429088599996E-2</v>
          </cell>
          <cell r="IK111">
            <v>7.1937620639799998E-2</v>
          </cell>
          <cell r="IL111">
            <v>7.4241220951100001E-2</v>
          </cell>
          <cell r="IM111">
            <v>9.0925335884099998E-2</v>
          </cell>
          <cell r="IN111">
            <v>8.4326505661000001E-2</v>
          </cell>
          <cell r="IO111">
            <v>8.7235391139999993E-2</v>
          </cell>
          <cell r="IP111">
            <v>8.2658171653699999E-2</v>
          </cell>
          <cell r="IQ111">
            <v>9.2715799808500005E-2</v>
          </cell>
          <cell r="IR111">
            <v>8.2961872219999996E-2</v>
          </cell>
          <cell r="IS111">
            <v>1.5050212852699999E-2</v>
          </cell>
          <cell r="IT111">
            <v>5.5123386383100001</v>
          </cell>
        </row>
        <row r="112">
          <cell r="A112" t="str">
            <v>SNP_CN_4327065_A409G_C137R_ethA</v>
          </cell>
          <cell r="B112">
            <v>-5.30766844749E-2</v>
          </cell>
          <cell r="C112">
            <v>-5.1261186599699998E-2</v>
          </cell>
          <cell r="D112">
            <v>-4.6149909496299997E-2</v>
          </cell>
          <cell r="E112">
            <v>-5.4826378822300001E-2</v>
          </cell>
          <cell r="F112">
            <v>-3.4060359001199997E-2</v>
          </cell>
          <cell r="G112">
            <v>-3.6235213279700001E-2</v>
          </cell>
          <cell r="H112">
            <v>-3.49894762039E-2</v>
          </cell>
          <cell r="I112">
            <v>-3.4923315048200003E-2</v>
          </cell>
          <cell r="J112">
            <v>-3.6766707897199997E-2</v>
          </cell>
          <cell r="K112">
            <v>-3.7567734718300001E-2</v>
          </cell>
          <cell r="L112">
            <v>-3.9902806281999999E-2</v>
          </cell>
          <cell r="M112">
            <v>-3.8675427436799997E-2</v>
          </cell>
          <cell r="N112">
            <v>-4.0807843208299999E-2</v>
          </cell>
          <cell r="O112">
            <v>-3.9173483848599998E-2</v>
          </cell>
          <cell r="P112">
            <v>-4.3583631515500001E-2</v>
          </cell>
          <cell r="Q112">
            <v>-4.2521893978100002E-2</v>
          </cell>
          <cell r="R112">
            <v>-4.33775186539E-2</v>
          </cell>
          <cell r="S112">
            <v>-4.7096967697099999E-2</v>
          </cell>
          <cell r="T112">
            <v>-4.2252063751199997E-2</v>
          </cell>
          <cell r="U112">
            <v>-4.1411280632000003E-2</v>
          </cell>
          <cell r="V112">
            <v>-3.7096619605999998E-2</v>
          </cell>
          <cell r="W112">
            <v>-4.3243944644900001E-2</v>
          </cell>
          <cell r="X112">
            <v>-4.28998470306E-2</v>
          </cell>
          <cell r="Y112">
            <v>-3.9799928665199998E-2</v>
          </cell>
          <cell r="Z112">
            <v>-3.8052737712899999E-2</v>
          </cell>
          <cell r="AA112">
            <v>-3.68369221687E-2</v>
          </cell>
          <cell r="AB112">
            <v>-3.7324666976899998E-2</v>
          </cell>
          <cell r="AC112">
            <v>-3.63873839378E-2</v>
          </cell>
          <cell r="AD112">
            <v>-3.7918806075999997E-2</v>
          </cell>
          <cell r="AE112">
            <v>-3.91861200333E-2</v>
          </cell>
          <cell r="AF112">
            <v>-4.0302991867099999E-2</v>
          </cell>
          <cell r="AG112">
            <v>-4.0441155433699999E-2</v>
          </cell>
          <cell r="AH112">
            <v>-5.0723850727099999E-2</v>
          </cell>
          <cell r="AI112">
            <v>-4.4827580451999999E-2</v>
          </cell>
          <cell r="AJ112">
            <v>-3.8789212703699998E-2</v>
          </cell>
          <cell r="AK112">
            <v>-3.9124011993400001E-2</v>
          </cell>
          <cell r="AL112">
            <v>-3.8164556026499999E-2</v>
          </cell>
          <cell r="AM112">
            <v>-3.3224344253500002E-2</v>
          </cell>
          <cell r="AN112">
            <v>-3.5187840461700003E-2</v>
          </cell>
          <cell r="AO112">
            <v>-5.9038281440700002E-2</v>
          </cell>
          <cell r="AP112">
            <v>-5.8153092861199997E-2</v>
          </cell>
          <cell r="AQ112">
            <v>-7.3463022708899997E-2</v>
          </cell>
          <cell r="AR112">
            <v>-7.2580873966199999E-2</v>
          </cell>
          <cell r="AS112">
            <v>-7.4215769767800005E-2</v>
          </cell>
          <cell r="AT112">
            <v>-7.2603464126600001E-2</v>
          </cell>
          <cell r="AU112">
            <v>-6.94907903671E-2</v>
          </cell>
          <cell r="AV112">
            <v>-6.4201116561900001E-2</v>
          </cell>
          <cell r="AW112">
            <v>-6.6514432430300002E-2</v>
          </cell>
          <cell r="AX112">
            <v>-6.82682394981E-2</v>
          </cell>
          <cell r="AY112">
            <v>-6.3308000564599995E-2</v>
          </cell>
          <cell r="AZ112">
            <v>-6.1930954456300001E-2</v>
          </cell>
          <cell r="BA112">
            <v>-6.5083205699900004E-2</v>
          </cell>
          <cell r="BB112">
            <v>-6.0678958892799999E-2</v>
          </cell>
          <cell r="BC112">
            <v>-5.95014095306E-2</v>
          </cell>
          <cell r="BD112">
            <v>-5.8628797531100001E-2</v>
          </cell>
          <cell r="BE112">
            <v>-5.8313488960300003E-2</v>
          </cell>
          <cell r="BF112">
            <v>-6.0019135475199999E-2</v>
          </cell>
          <cell r="BG112">
            <v>-6.0714542865799997E-2</v>
          </cell>
          <cell r="BH112">
            <v>-5.8745801448799997E-2</v>
          </cell>
          <cell r="BI112">
            <v>-5.8598756790199998E-2</v>
          </cell>
          <cell r="BJ112">
            <v>-5.7319581508599997E-2</v>
          </cell>
          <cell r="BK112">
            <v>-4.9350023269699998E-2</v>
          </cell>
          <cell r="BL112">
            <v>-5.1682651042899999E-2</v>
          </cell>
          <cell r="BM112">
            <v>-4.7887146472900002E-2</v>
          </cell>
          <cell r="BN112">
            <v>-5.0544619560200003E-2</v>
          </cell>
          <cell r="BO112">
            <v>-5.1942348480199997E-2</v>
          </cell>
          <cell r="BP112">
            <v>-4.4187545776400002E-2</v>
          </cell>
          <cell r="BQ112">
            <v>-4.5679211616500001E-2</v>
          </cell>
          <cell r="BR112">
            <v>-4.7963321209000001E-2</v>
          </cell>
          <cell r="BS112">
            <v>-4.6083211898799999E-2</v>
          </cell>
          <cell r="BT112">
            <v>-4.64800000191E-2</v>
          </cell>
          <cell r="BU112">
            <v>-4.5223891735099997E-2</v>
          </cell>
          <cell r="BV112">
            <v>-4.5502007007600001E-2</v>
          </cell>
          <cell r="BW112">
            <v>-4.4688105583200001E-2</v>
          </cell>
          <cell r="BX112">
            <v>-4.7676861286200002E-2</v>
          </cell>
          <cell r="BY112">
            <v>-3.5052835941300001E-2</v>
          </cell>
          <cell r="BZ112">
            <v>-3.4156203269999998E-2</v>
          </cell>
          <cell r="CA112">
            <v>-3.1308054924000003E-2</v>
          </cell>
          <cell r="CB112">
            <v>-3.3578574657400002E-2</v>
          </cell>
          <cell r="CC112">
            <v>-3.3475458622E-2</v>
          </cell>
          <cell r="CD112">
            <v>-3.5449147224399999E-2</v>
          </cell>
          <cell r="CE112">
            <v>-3.4010231494899998E-2</v>
          </cell>
          <cell r="CF112">
            <v>-3.8959443569200003E-2</v>
          </cell>
          <cell r="CG112">
            <v>-3.6551237106299997E-2</v>
          </cell>
          <cell r="CH112">
            <v>-4.1450142860399997E-2</v>
          </cell>
          <cell r="CI112">
            <v>-4.3347477912900001E-2</v>
          </cell>
          <cell r="CJ112">
            <v>-3.6633074283599999E-2</v>
          </cell>
          <cell r="CK112">
            <v>-3.9903819560999997E-2</v>
          </cell>
          <cell r="CL112">
            <v>-4.3940782546999999E-2</v>
          </cell>
          <cell r="CM112">
            <v>-4.0699601173399998E-2</v>
          </cell>
          <cell r="CN112">
            <v>-4.8295795917500002E-2</v>
          </cell>
          <cell r="CO112">
            <v>-4.7719120979299999E-2</v>
          </cell>
          <cell r="CP112">
            <v>-4.7685921192199998E-2</v>
          </cell>
          <cell r="CQ112">
            <v>-4.3136596679699997E-2</v>
          </cell>
          <cell r="CR112">
            <v>-4.5435249805499997E-2</v>
          </cell>
          <cell r="CS112">
            <v>-3.5876154899599999E-2</v>
          </cell>
          <cell r="CT112">
            <v>-3.6067247390699997E-2</v>
          </cell>
          <cell r="CU112">
            <v>-3.3723831176800001E-2</v>
          </cell>
          <cell r="CV112">
            <v>-3.6659121513399999E-2</v>
          </cell>
          <cell r="CW112">
            <v>-4.3341577053100003E-2</v>
          </cell>
          <cell r="CX112">
            <v>-4.4953703880299997E-2</v>
          </cell>
          <cell r="CY112">
            <v>-4.5684278011299997E-2</v>
          </cell>
          <cell r="CZ112">
            <v>-4.5657336711899997E-2</v>
          </cell>
          <cell r="DA112">
            <v>-4.4386506080599998E-2</v>
          </cell>
          <cell r="DB112">
            <v>-4.7366440296199998E-2</v>
          </cell>
          <cell r="DC112">
            <v>-4.2288482189199998E-2</v>
          </cell>
          <cell r="DD112">
            <v>-4.5848965644799997E-2</v>
          </cell>
          <cell r="DE112">
            <v>-4.2996108531999998E-2</v>
          </cell>
          <cell r="DF112">
            <v>-4.64684963226E-2</v>
          </cell>
          <cell r="DG112">
            <v>-4.2991340160400002E-2</v>
          </cell>
          <cell r="DH112">
            <v>-4.0628314018200003E-2</v>
          </cell>
          <cell r="DI112">
            <v>-4.7670304775199998E-2</v>
          </cell>
          <cell r="DJ112">
            <v>-4.3641209602399998E-2</v>
          </cell>
          <cell r="DK112">
            <v>-4.4686615467099997E-2</v>
          </cell>
          <cell r="DL112">
            <v>-4.6434760093699998E-2</v>
          </cell>
          <cell r="DM112">
            <v>-4.8555314540900001E-2</v>
          </cell>
          <cell r="DN112">
            <v>-4.8592686653100001E-2</v>
          </cell>
          <cell r="DO112">
            <v>-4.8416197299999998E-2</v>
          </cell>
          <cell r="DP112">
            <v>-4.9381613731400001E-2</v>
          </cell>
          <cell r="DQ112">
            <v>-5.1702857017499999E-2</v>
          </cell>
          <cell r="DR112">
            <v>-5.2463829517400001E-2</v>
          </cell>
          <cell r="DS112">
            <v>-5.3093016147600001E-2</v>
          </cell>
          <cell r="DT112">
            <v>-4.8094451427499997E-2</v>
          </cell>
          <cell r="DU112">
            <v>-5.0665497779799999E-2</v>
          </cell>
          <cell r="DV112">
            <v>-5.1310658454900002E-2</v>
          </cell>
          <cell r="DW112">
            <v>-5.3606688976299999E-2</v>
          </cell>
          <cell r="DX112">
            <v>-5.8332085609400001E-2</v>
          </cell>
          <cell r="DY112">
            <v>-5.90492486954E-2</v>
          </cell>
          <cell r="DZ112">
            <v>-6.3049137592300006E-2</v>
          </cell>
          <cell r="EA112">
            <v>-6.1515390873000002E-2</v>
          </cell>
          <cell r="EB112">
            <v>-6.2757194042199996E-2</v>
          </cell>
          <cell r="EC112">
            <v>-6.7595064639999994E-2</v>
          </cell>
          <cell r="ED112">
            <v>-6.5726101398500006E-2</v>
          </cell>
          <cell r="EE112">
            <v>-6.8130612373399999E-2</v>
          </cell>
          <cell r="EF112">
            <v>-7.1864843368500006E-2</v>
          </cell>
          <cell r="EG112">
            <v>-7.3649048805199999E-2</v>
          </cell>
          <cell r="EH112">
            <v>-6.9909811019900001E-2</v>
          </cell>
          <cell r="EI112">
            <v>-6.9636046886400002E-2</v>
          </cell>
          <cell r="EJ112">
            <v>-6.8130552768700003E-2</v>
          </cell>
          <cell r="EK112">
            <v>-6.7411661148100002E-2</v>
          </cell>
          <cell r="EL112">
            <v>-6.7131698131599998E-2</v>
          </cell>
          <cell r="EM112">
            <v>-6.7362189292899999E-2</v>
          </cell>
          <cell r="EN112">
            <v>-6.14973902702E-2</v>
          </cell>
          <cell r="EO112">
            <v>-7.0144534110999995E-2</v>
          </cell>
          <cell r="EP112">
            <v>-6.66056871414E-2</v>
          </cell>
          <cell r="EQ112">
            <v>-6.6810667514799998E-2</v>
          </cell>
          <cell r="ER112">
            <v>-6.5001428127300004E-2</v>
          </cell>
          <cell r="ES112">
            <v>-6.5275609493299996E-2</v>
          </cell>
          <cell r="ET112">
            <v>-6.1494171619399997E-2</v>
          </cell>
          <cell r="EU112">
            <v>-5.5585384368900002E-2</v>
          </cell>
          <cell r="EV112">
            <v>-5.7587563991500001E-2</v>
          </cell>
          <cell r="EW112">
            <v>-5.4411709308600002E-2</v>
          </cell>
          <cell r="EX112">
            <v>-6.02841973305E-2</v>
          </cell>
          <cell r="EY112">
            <v>-5.9064567089099997E-2</v>
          </cell>
          <cell r="EZ112">
            <v>-5.9683203697200003E-2</v>
          </cell>
          <cell r="FA112">
            <v>-6.1463356018099997E-2</v>
          </cell>
          <cell r="FB112">
            <v>-5.90742230415E-2</v>
          </cell>
          <cell r="FC112">
            <v>-5.9409677982299999E-2</v>
          </cell>
          <cell r="FD112">
            <v>-6.2577128410299998E-2</v>
          </cell>
          <cell r="FE112">
            <v>-5.79304099083E-2</v>
          </cell>
          <cell r="FF112">
            <v>-5.9029281139400001E-2</v>
          </cell>
          <cell r="FG112">
            <v>-5.3050875663799998E-2</v>
          </cell>
          <cell r="FH112">
            <v>-5.5851280689199999E-2</v>
          </cell>
          <cell r="FI112">
            <v>-5.35539388657E-2</v>
          </cell>
          <cell r="FJ112">
            <v>-5.7223498821299998E-2</v>
          </cell>
          <cell r="FK112">
            <v>-5.8116495609300003E-2</v>
          </cell>
          <cell r="FL112">
            <v>-6.7776143550900003E-2</v>
          </cell>
          <cell r="FM112">
            <v>-6.6116511821700003E-2</v>
          </cell>
          <cell r="FN112">
            <v>-6.3067734241500001E-2</v>
          </cell>
          <cell r="FO112">
            <v>-5.9066534042399997E-2</v>
          </cell>
          <cell r="FP112">
            <v>-5.9712409973099997E-2</v>
          </cell>
          <cell r="FQ112">
            <v>-5.8337688445999999E-2</v>
          </cell>
          <cell r="FR112">
            <v>-5.3646206855800002E-2</v>
          </cell>
          <cell r="FS112">
            <v>-5.7007253170000001E-2</v>
          </cell>
          <cell r="FT112">
            <v>-5.3305208682999997E-2</v>
          </cell>
          <cell r="FU112">
            <v>-5.1834404468500003E-2</v>
          </cell>
          <cell r="FV112">
            <v>-5.38774132729E-2</v>
          </cell>
          <cell r="FW112">
            <v>-5.1281750202200001E-2</v>
          </cell>
          <cell r="FX112">
            <v>-5.6934773921999998E-2</v>
          </cell>
          <cell r="FY112">
            <v>-5.8048546314199999E-2</v>
          </cell>
          <cell r="FZ112">
            <v>-5.77580928802E-2</v>
          </cell>
          <cell r="GA112">
            <v>-5.23229837418E-2</v>
          </cell>
          <cell r="GB112">
            <v>-5.3170144558000003E-2</v>
          </cell>
          <cell r="GC112">
            <v>-5.2266716957100001E-2</v>
          </cell>
          <cell r="GD112">
            <v>-5.3929984569500003E-2</v>
          </cell>
          <cell r="GE112">
            <v>-4.9257993698100001E-2</v>
          </cell>
          <cell r="GF112">
            <v>-4.9526154995000002E-2</v>
          </cell>
          <cell r="GG112">
            <v>-5.2078068256399997E-2</v>
          </cell>
          <cell r="GH112">
            <v>-5.5021822452500001E-2</v>
          </cell>
          <cell r="GI112">
            <v>-5.4391264915499997E-2</v>
          </cell>
          <cell r="GJ112">
            <v>-5.8332026004800003E-2</v>
          </cell>
          <cell r="GK112">
            <v>-5.8774590492199998E-2</v>
          </cell>
          <cell r="GL112">
            <v>-5.7205736637099998E-2</v>
          </cell>
          <cell r="GM112">
            <v>-5.6667923927300003E-2</v>
          </cell>
          <cell r="GN112">
            <v>-5.84995746613E-2</v>
          </cell>
          <cell r="GO112">
            <v>-5.6550562381699997E-2</v>
          </cell>
          <cell r="GP112">
            <v>-5.5941998958599998E-2</v>
          </cell>
          <cell r="GQ112">
            <v>-5.8703541755700001E-2</v>
          </cell>
          <cell r="GR112">
            <v>-5.9108912944800002E-2</v>
          </cell>
          <cell r="GS112">
            <v>-5.4718196392100002E-2</v>
          </cell>
          <cell r="GT112">
            <v>-4.7848045826000003E-2</v>
          </cell>
          <cell r="GU112">
            <v>-4.6544730663299998E-2</v>
          </cell>
          <cell r="GV112">
            <v>-5.07202744484E-2</v>
          </cell>
          <cell r="GW112">
            <v>-4.1823923587800002E-2</v>
          </cell>
          <cell r="GX112">
            <v>-4.2162179946899997E-2</v>
          </cell>
          <cell r="GY112">
            <v>-4.4081687927199999E-2</v>
          </cell>
          <cell r="GZ112">
            <v>-4.0805220603900003E-2</v>
          </cell>
          <cell r="HA112">
            <v>-4.5212924480399999E-2</v>
          </cell>
          <cell r="HB112">
            <v>-4.7478318214400003E-2</v>
          </cell>
          <cell r="HC112">
            <v>-4.9457192421000003E-2</v>
          </cell>
          <cell r="HD112">
            <v>-4.6691358089399997E-2</v>
          </cell>
          <cell r="HE112">
            <v>-4.4417321682000001E-2</v>
          </cell>
          <cell r="HF112">
            <v>-4.8554122448000003E-2</v>
          </cell>
          <cell r="HG112">
            <v>-4.5515239238700003E-2</v>
          </cell>
          <cell r="HH112">
            <v>-5.4214477539099998E-2</v>
          </cell>
          <cell r="HI112">
            <v>-5.49179911613E-2</v>
          </cell>
          <cell r="HJ112">
            <v>-6.1802685260800003E-2</v>
          </cell>
          <cell r="HK112">
            <v>-6.2043130397800003E-2</v>
          </cell>
          <cell r="HL112">
            <v>-6.0134887695300003E-2</v>
          </cell>
          <cell r="HM112">
            <v>-6.06184005737E-2</v>
          </cell>
          <cell r="HN112">
            <v>-6.2690198421500004E-2</v>
          </cell>
          <cell r="HO112">
            <v>-6.8165659904500006E-2</v>
          </cell>
          <cell r="HP112">
            <v>-7.13565945625E-2</v>
          </cell>
          <cell r="HQ112">
            <v>-6.8965852260599994E-2</v>
          </cell>
          <cell r="HR112">
            <v>-6.6444516181900004E-2</v>
          </cell>
          <cell r="HS112">
            <v>-6.7045867443099996E-2</v>
          </cell>
          <cell r="HT112">
            <v>-5.2037119865400001E-2</v>
          </cell>
          <cell r="HU112">
            <v>-5.6702494621299997E-2</v>
          </cell>
          <cell r="HV112">
            <v>-5.3924858570100001E-2</v>
          </cell>
          <cell r="HW112">
            <v>-5.4660141468000002E-2</v>
          </cell>
          <cell r="HX112">
            <v>-5.4151356220200002E-2</v>
          </cell>
          <cell r="HY112">
            <v>-5.3958773613E-2</v>
          </cell>
          <cell r="HZ112">
            <v>-5.2669107914E-2</v>
          </cell>
          <cell r="IA112">
            <v>-5.2542805671699999E-2</v>
          </cell>
          <cell r="IB112">
            <v>-5.2510976791400002E-2</v>
          </cell>
          <cell r="IC112">
            <v>-5.0302207469900002E-2</v>
          </cell>
          <cell r="ID112">
            <v>-5.24329543114E-2</v>
          </cell>
          <cell r="IE112">
            <v>-5.4336249828300001E-2</v>
          </cell>
          <cell r="IF112">
            <v>-5.3221046924600002E-2</v>
          </cell>
          <cell r="IG112">
            <v>-5.2350997924799997E-2</v>
          </cell>
          <cell r="IH112">
            <v>-5.3145945072200003E-2</v>
          </cell>
          <cell r="II112">
            <v>-4.89622950554E-2</v>
          </cell>
          <cell r="IJ112">
            <v>-4.6904206275900001E-2</v>
          </cell>
          <cell r="IK112">
            <v>-5.2223443985E-2</v>
          </cell>
          <cell r="IL112">
            <v>-5.4109394550299998E-2</v>
          </cell>
          <cell r="IM112">
            <v>-6.1797082424199998E-2</v>
          </cell>
          <cell r="IN112">
            <v>-6.1070263385800003E-2</v>
          </cell>
          <cell r="IO112">
            <v>-6.4947903156300002E-2</v>
          </cell>
          <cell r="IP112">
            <v>-6.15923404694E-2</v>
          </cell>
          <cell r="IQ112">
            <v>-6.8221271038099995E-2</v>
          </cell>
          <cell r="IR112">
            <v>-5.1972821354900001E-2</v>
          </cell>
          <cell r="IS112">
            <v>1.01548312232E-2</v>
          </cell>
          <cell r="IT112">
            <v>-5.1180391311599998</v>
          </cell>
        </row>
        <row r="113">
          <cell r="A113" t="str">
            <v>SNP_CN_1673449_A10C_T4P_fabG1</v>
          </cell>
          <cell r="B113">
            <v>-5.12269735336E-2</v>
          </cell>
          <cell r="C113">
            <v>-5.58794140816E-2</v>
          </cell>
          <cell r="D113">
            <v>-2.5112390518199999E-2</v>
          </cell>
          <cell r="E113">
            <v>-3.9702653884899998E-2</v>
          </cell>
          <cell r="F113">
            <v>-6.6374897956800002E-2</v>
          </cell>
          <cell r="G113">
            <v>-7.6571643352499996E-2</v>
          </cell>
          <cell r="H113">
            <v>-7.3202192783399997E-2</v>
          </cell>
          <cell r="I113">
            <v>-7.3005497455600005E-2</v>
          </cell>
          <cell r="J113">
            <v>-5.5291295051599999E-2</v>
          </cell>
          <cell r="K113">
            <v>-4.9024462699899997E-2</v>
          </cell>
          <cell r="L113">
            <v>-4.9000203609499998E-2</v>
          </cell>
          <cell r="M113">
            <v>-4.7684967517900002E-2</v>
          </cell>
          <cell r="N113">
            <v>-5.2595138549799997E-2</v>
          </cell>
          <cell r="O113">
            <v>-5.2168250083899997E-2</v>
          </cell>
          <cell r="P113">
            <v>-4.5956611633299997E-2</v>
          </cell>
          <cell r="Q113">
            <v>-5.2032709121700001E-2</v>
          </cell>
          <cell r="R113">
            <v>-5.2988827228499999E-2</v>
          </cell>
          <cell r="S113">
            <v>-6.0274541378E-2</v>
          </cell>
          <cell r="T113">
            <v>-6.0465931892400002E-2</v>
          </cell>
          <cell r="U113">
            <v>-5.9872329235099997E-2</v>
          </cell>
          <cell r="V113">
            <v>-3.9607286453199997E-2</v>
          </cell>
          <cell r="W113">
            <v>-3.5475313663499999E-2</v>
          </cell>
          <cell r="X113">
            <v>-3.3415079116800001E-2</v>
          </cell>
          <cell r="Y113">
            <v>-4.2563319206199997E-2</v>
          </cell>
          <cell r="Z113">
            <v>-4.9807071685800001E-2</v>
          </cell>
          <cell r="AA113">
            <v>-4.8739969730399998E-2</v>
          </cell>
          <cell r="AB113">
            <v>-3.32697629929E-2</v>
          </cell>
          <cell r="AC113">
            <v>-4.6507537364999997E-2</v>
          </cell>
          <cell r="AD113">
            <v>-4.9301683902699997E-2</v>
          </cell>
          <cell r="AE113">
            <v>-4.90558743477E-2</v>
          </cell>
          <cell r="AF113">
            <v>-4.9746572971300002E-2</v>
          </cell>
          <cell r="AG113">
            <v>-4.9803912639599997E-2</v>
          </cell>
          <cell r="AH113">
            <v>-3.62142920494E-2</v>
          </cell>
          <cell r="AI113">
            <v>-4.5755743980399999E-2</v>
          </cell>
          <cell r="AJ113">
            <v>-4.0521860122700003E-2</v>
          </cell>
          <cell r="AK113">
            <v>-4.2629063129399999E-2</v>
          </cell>
          <cell r="AL113">
            <v>-4.6860635280599999E-2</v>
          </cell>
          <cell r="AM113">
            <v>-4.1386246681200001E-2</v>
          </cell>
          <cell r="AN113">
            <v>-4.4357776641799997E-2</v>
          </cell>
          <cell r="AO113">
            <v>-5.18132448196E-2</v>
          </cell>
          <cell r="AP113">
            <v>-5.0006687641100001E-2</v>
          </cell>
          <cell r="AQ113">
            <v>-3.2809257507300002E-2</v>
          </cell>
          <cell r="AR113">
            <v>-3.1580030918100001E-2</v>
          </cell>
          <cell r="AS113">
            <v>-3.3334076404599997E-2</v>
          </cell>
          <cell r="AT113">
            <v>-3.5870373249100002E-2</v>
          </cell>
          <cell r="AU113">
            <v>-3.4037649631500001E-2</v>
          </cell>
          <cell r="AV113">
            <v>-3.1492233276400002E-2</v>
          </cell>
          <cell r="AW113">
            <v>-2.61014699936E-2</v>
          </cell>
          <cell r="AX113">
            <v>-2.7177691459700001E-2</v>
          </cell>
          <cell r="AY113">
            <v>-3.4251570701600002E-2</v>
          </cell>
          <cell r="AZ113">
            <v>-2.8362214565300001E-2</v>
          </cell>
          <cell r="BA113">
            <v>-3.7685930728900002E-2</v>
          </cell>
          <cell r="BB113">
            <v>-3.4150004386900003E-2</v>
          </cell>
          <cell r="BC113">
            <v>-3.6915004253399997E-2</v>
          </cell>
          <cell r="BD113">
            <v>-3.3810377120999997E-2</v>
          </cell>
          <cell r="BE113">
            <v>-3.72577905655E-2</v>
          </cell>
          <cell r="BF113">
            <v>-4.3067216873199997E-2</v>
          </cell>
          <cell r="BG113">
            <v>-5.9704601764700001E-2</v>
          </cell>
          <cell r="BH113">
            <v>-6.6673517227199997E-2</v>
          </cell>
          <cell r="BI113">
            <v>-6.7011535167700004E-2</v>
          </cell>
          <cell r="BJ113">
            <v>-6.0010015964500001E-2</v>
          </cell>
          <cell r="BK113">
            <v>-5.7323217391999998E-2</v>
          </cell>
          <cell r="BL113">
            <v>-7.5048863887799994E-2</v>
          </cell>
          <cell r="BM113">
            <v>-6.5364480018599999E-2</v>
          </cell>
          <cell r="BN113">
            <v>-7.0340514182999997E-2</v>
          </cell>
          <cell r="BO113">
            <v>-7.1735858917199996E-2</v>
          </cell>
          <cell r="BP113">
            <v>-6.88352584839E-2</v>
          </cell>
          <cell r="BQ113">
            <v>-5.18855452538E-2</v>
          </cell>
          <cell r="BR113">
            <v>-4.1199207305900001E-2</v>
          </cell>
          <cell r="BS113">
            <v>-4.5144379138900001E-2</v>
          </cell>
          <cell r="BT113">
            <v>-4.6374499797799999E-2</v>
          </cell>
          <cell r="BU113">
            <v>-6.8305015563999996E-2</v>
          </cell>
          <cell r="BV113">
            <v>-6.8335711955999995E-2</v>
          </cell>
          <cell r="BW113">
            <v>-6.5959990024599999E-2</v>
          </cell>
          <cell r="BX113">
            <v>-6.6345870494799994E-2</v>
          </cell>
          <cell r="BY113">
            <v>-6.4683139324200001E-2</v>
          </cell>
          <cell r="BZ113">
            <v>-6.2723159789999997E-2</v>
          </cell>
          <cell r="CA113">
            <v>-6.3278853893299999E-2</v>
          </cell>
          <cell r="CB113">
            <v>-6.4992189407300005E-2</v>
          </cell>
          <cell r="CC113">
            <v>-6.2479734420800001E-2</v>
          </cell>
          <cell r="CD113">
            <v>-6.5650701522800003E-2</v>
          </cell>
          <cell r="CE113">
            <v>-6.21480345726E-2</v>
          </cell>
          <cell r="CF113">
            <v>-6.3687026500700003E-2</v>
          </cell>
          <cell r="CG113">
            <v>-5.2269756793999998E-2</v>
          </cell>
          <cell r="CH113">
            <v>-5.3630113601700002E-2</v>
          </cell>
          <cell r="CI113">
            <v>-5.5008411407499999E-2</v>
          </cell>
          <cell r="CJ113">
            <v>-5.1711320877100002E-2</v>
          </cell>
          <cell r="CK113">
            <v>-5.0586938858000002E-2</v>
          </cell>
          <cell r="CL113">
            <v>-5.2696764469100002E-2</v>
          </cell>
          <cell r="CM113">
            <v>-5.0219655036899999E-2</v>
          </cell>
          <cell r="CN113">
            <v>-6.4806878566700005E-2</v>
          </cell>
          <cell r="CO113">
            <v>-6.5446555614499996E-2</v>
          </cell>
          <cell r="CP113">
            <v>-6.5094947814899995E-2</v>
          </cell>
          <cell r="CQ113">
            <v>-6.3886106014300004E-2</v>
          </cell>
          <cell r="CR113">
            <v>-6.5851867198900002E-2</v>
          </cell>
          <cell r="CS113">
            <v>-6.3054740428899997E-2</v>
          </cell>
          <cell r="CT113">
            <v>-6.1112582683600002E-2</v>
          </cell>
          <cell r="CU113">
            <v>-6.5049588680300002E-2</v>
          </cell>
          <cell r="CV113">
            <v>-5.3607642650600001E-2</v>
          </cell>
          <cell r="CW113">
            <v>-5.11292219162E-2</v>
          </cell>
          <cell r="CX113">
            <v>-4.55827713013E-2</v>
          </cell>
          <cell r="CY113">
            <v>-4.5736849307999997E-2</v>
          </cell>
          <cell r="CZ113">
            <v>-5.0774037837999997E-2</v>
          </cell>
          <cell r="DA113">
            <v>-4.8742055892900003E-2</v>
          </cell>
          <cell r="DB113">
            <v>-5.1185250282299997E-2</v>
          </cell>
          <cell r="DC113">
            <v>-4.4032275676699997E-2</v>
          </cell>
          <cell r="DD113">
            <v>-4.6678304672200001E-2</v>
          </cell>
          <cell r="DE113">
            <v>-4.8267781734499998E-2</v>
          </cell>
          <cell r="DF113">
            <v>-5.2008450031300002E-2</v>
          </cell>
          <cell r="DG113">
            <v>-4.84438538551E-2</v>
          </cell>
          <cell r="DH113">
            <v>-5.3232431411699997E-2</v>
          </cell>
          <cell r="DI113">
            <v>-4.769718647E-2</v>
          </cell>
          <cell r="DJ113">
            <v>-5.1095187664000001E-2</v>
          </cell>
          <cell r="DK113">
            <v>-5.2064001560200003E-2</v>
          </cell>
          <cell r="DL113">
            <v>-5.4649114608800002E-2</v>
          </cell>
          <cell r="DM113">
            <v>-5.3441643714899997E-2</v>
          </cell>
          <cell r="DN113">
            <v>-5.4456830024699997E-2</v>
          </cell>
          <cell r="DO113">
            <v>-5.3565561771399997E-2</v>
          </cell>
          <cell r="DP113">
            <v>-5.3613424301099999E-2</v>
          </cell>
          <cell r="DQ113">
            <v>-5.4576933383900003E-2</v>
          </cell>
          <cell r="DR113">
            <v>-5.4410636424999999E-2</v>
          </cell>
          <cell r="DS113">
            <v>-5.2281618118299997E-2</v>
          </cell>
          <cell r="DT113">
            <v>-5.7200729846999997E-2</v>
          </cell>
          <cell r="DU113">
            <v>-5.98271489143E-2</v>
          </cell>
          <cell r="DV113">
            <v>-6.0143172740900003E-2</v>
          </cell>
          <cell r="DW113">
            <v>-6.2283813953399998E-2</v>
          </cell>
          <cell r="DX113">
            <v>-6.0857772827099997E-2</v>
          </cell>
          <cell r="DY113">
            <v>-6.0535907745399999E-2</v>
          </cell>
          <cell r="DZ113">
            <v>-5.7346940040600002E-2</v>
          </cell>
          <cell r="EA113">
            <v>-6.5432906150799997E-2</v>
          </cell>
          <cell r="EB113">
            <v>-6.7790329456299994E-2</v>
          </cell>
          <cell r="EC113">
            <v>-6.0428977012599999E-2</v>
          </cell>
          <cell r="ED113">
            <v>-6.16073608398E-2</v>
          </cell>
          <cell r="EE113">
            <v>-6.42901659012E-2</v>
          </cell>
          <cell r="EF113">
            <v>-6.8810164928400003E-2</v>
          </cell>
          <cell r="EG113">
            <v>-6.4998745918300002E-2</v>
          </cell>
          <cell r="EH113">
            <v>-6.2491476535799999E-2</v>
          </cell>
          <cell r="EI113">
            <v>-6.6756546497300007E-2</v>
          </cell>
          <cell r="EJ113">
            <v>-7.4704706668900001E-2</v>
          </cell>
          <cell r="EK113">
            <v>-8.1315159797700001E-2</v>
          </cell>
          <cell r="EL113">
            <v>-8.1851661205300005E-2</v>
          </cell>
          <cell r="EM113">
            <v>-8.1547379493700001E-2</v>
          </cell>
          <cell r="EN113">
            <v>-4.9643337726599998E-2</v>
          </cell>
          <cell r="EO113">
            <v>-6.3115417957299996E-2</v>
          </cell>
          <cell r="EP113">
            <v>-6.4147114753699996E-2</v>
          </cell>
          <cell r="EQ113">
            <v>-6.4657032489799995E-2</v>
          </cell>
          <cell r="ER113">
            <v>-6.00239634514E-2</v>
          </cell>
          <cell r="ES113">
            <v>-3.7147402763399999E-2</v>
          </cell>
          <cell r="ET113">
            <v>-4.8024356365199999E-2</v>
          </cell>
          <cell r="EU113">
            <v>-5.40402531624E-2</v>
          </cell>
          <cell r="EV113">
            <v>-6.12992048264E-2</v>
          </cell>
          <cell r="EW113">
            <v>-5.9856235980999997E-2</v>
          </cell>
          <cell r="EX113">
            <v>-5.88783025742E-2</v>
          </cell>
          <cell r="EY113">
            <v>-6.2752604484600003E-2</v>
          </cell>
          <cell r="EZ113">
            <v>-6.1210572719600002E-2</v>
          </cell>
          <cell r="FA113">
            <v>-6.3567221164699997E-2</v>
          </cell>
          <cell r="FB113">
            <v>-5.9894561767600003E-2</v>
          </cell>
          <cell r="FC113">
            <v>-5.2594959735899997E-2</v>
          </cell>
          <cell r="FD113">
            <v>-5.6503415107700003E-2</v>
          </cell>
          <cell r="FE113">
            <v>-5.3227126598400003E-2</v>
          </cell>
          <cell r="FF113">
            <v>-5.6283116340600001E-2</v>
          </cell>
          <cell r="FG113">
            <v>-5.3132176399200003E-2</v>
          </cell>
          <cell r="FH113">
            <v>-5.6924760341600003E-2</v>
          </cell>
          <cell r="FI113">
            <v>-5.4745316505400002E-2</v>
          </cell>
          <cell r="FJ113">
            <v>-6.0519516468000002E-2</v>
          </cell>
          <cell r="FK113">
            <v>-6.2420010566699997E-2</v>
          </cell>
          <cell r="FL113">
            <v>-5.77003359795E-2</v>
          </cell>
          <cell r="FM113">
            <v>-5.7138979435000001E-2</v>
          </cell>
          <cell r="FN113">
            <v>-5.3582131862600003E-2</v>
          </cell>
          <cell r="FO113">
            <v>-4.9311220645900003E-2</v>
          </cell>
          <cell r="FP113">
            <v>-4.39984798431E-2</v>
          </cell>
          <cell r="FQ113">
            <v>-4.0444910526299997E-2</v>
          </cell>
          <cell r="FR113">
            <v>-4.8687458038299998E-2</v>
          </cell>
          <cell r="FS113">
            <v>-5.4875135421800003E-2</v>
          </cell>
          <cell r="FT113">
            <v>-5.2091598510699999E-2</v>
          </cell>
          <cell r="FU113">
            <v>-5.3442716598500001E-2</v>
          </cell>
          <cell r="FV113">
            <v>-5.2640855312299999E-2</v>
          </cell>
          <cell r="FW113">
            <v>-4.4999122619599999E-2</v>
          </cell>
          <cell r="FX113">
            <v>-4.16867733002E-2</v>
          </cell>
          <cell r="FY113">
            <v>-4.93860840797E-2</v>
          </cell>
          <cell r="FZ113">
            <v>-4.9228668212899999E-2</v>
          </cell>
          <cell r="GA113">
            <v>-4.3120145797700002E-2</v>
          </cell>
          <cell r="GB113">
            <v>-4.4311404228199999E-2</v>
          </cell>
          <cell r="GC113">
            <v>-4.2931556701699999E-2</v>
          </cell>
          <cell r="GD113">
            <v>-4.4741034507800002E-2</v>
          </cell>
          <cell r="GE113">
            <v>-3.68646383286E-2</v>
          </cell>
          <cell r="GF113">
            <v>-4.3268799781800003E-2</v>
          </cell>
          <cell r="GG113">
            <v>-4.3083608150499997E-2</v>
          </cell>
          <cell r="GH113">
            <v>-4.63891625404E-2</v>
          </cell>
          <cell r="GI113">
            <v>-4.64706420898E-2</v>
          </cell>
          <cell r="GJ113">
            <v>-5.64897656441E-2</v>
          </cell>
          <cell r="GK113">
            <v>-5.7020843028999998E-2</v>
          </cell>
          <cell r="GL113">
            <v>-5.5836796760600001E-2</v>
          </cell>
          <cell r="GM113">
            <v>-5.63333630562E-2</v>
          </cell>
          <cell r="GN113">
            <v>-5.7046234607700003E-2</v>
          </cell>
          <cell r="GO113">
            <v>-3.9698660373699998E-2</v>
          </cell>
          <cell r="GP113">
            <v>-3.9589345455200001E-2</v>
          </cell>
          <cell r="GQ113">
            <v>-5.0860106944999997E-2</v>
          </cell>
          <cell r="GR113">
            <v>-5.3455889224999997E-2</v>
          </cell>
          <cell r="GS113">
            <v>-4.65803146362E-2</v>
          </cell>
          <cell r="GT113">
            <v>-5.4544448852500003E-2</v>
          </cell>
          <cell r="GU113">
            <v>-5.1755189895599997E-2</v>
          </cell>
          <cell r="GV113">
            <v>-5.6119143962899999E-2</v>
          </cell>
          <cell r="GW113">
            <v>-5.73523640633E-2</v>
          </cell>
          <cell r="GX113">
            <v>-6.12367391586E-2</v>
          </cell>
          <cell r="GY113">
            <v>-5.7341337203999997E-2</v>
          </cell>
          <cell r="GZ113">
            <v>-5.5249094963100001E-2</v>
          </cell>
          <cell r="HA113">
            <v>-5.7209312915799997E-2</v>
          </cell>
          <cell r="HB113">
            <v>-6.1050713062299998E-2</v>
          </cell>
          <cell r="HC113">
            <v>-6.0895562171900001E-2</v>
          </cell>
          <cell r="HD113">
            <v>-5.6254029274E-2</v>
          </cell>
          <cell r="HE113">
            <v>-5.6829571723899998E-2</v>
          </cell>
          <cell r="HF113">
            <v>-6.2795698642700001E-2</v>
          </cell>
          <cell r="HG113">
            <v>-6.0495495796199998E-2</v>
          </cell>
          <cell r="HH113">
            <v>-6.1040282249499998E-2</v>
          </cell>
          <cell r="HI113">
            <v>-6.4261555671699999E-2</v>
          </cell>
          <cell r="HJ113">
            <v>-7.0626914501199997E-2</v>
          </cell>
          <cell r="HK113">
            <v>-7.30283856392E-2</v>
          </cell>
          <cell r="HL113">
            <v>-6.9307088851899998E-2</v>
          </cell>
          <cell r="HM113">
            <v>-6.4595937728900002E-2</v>
          </cell>
          <cell r="HN113">
            <v>-6.4221262931799999E-2</v>
          </cell>
          <cell r="HO113">
            <v>-7.1311533451100001E-2</v>
          </cell>
          <cell r="HP113">
            <v>-7.55857229233E-2</v>
          </cell>
          <cell r="HQ113">
            <v>-7.0272564888000003E-2</v>
          </cell>
          <cell r="HR113">
            <v>-6.8538308143599999E-2</v>
          </cell>
          <cell r="HS113">
            <v>-7.5403511524199995E-2</v>
          </cell>
          <cell r="HT113">
            <v>-5.2565813064600002E-2</v>
          </cell>
          <cell r="HU113">
            <v>-5.16150593758E-2</v>
          </cell>
          <cell r="HV113">
            <v>-5.9300243854500001E-2</v>
          </cell>
          <cell r="HW113">
            <v>-5.9373557567600002E-2</v>
          </cell>
          <cell r="HX113">
            <v>-5.2820026874499999E-2</v>
          </cell>
          <cell r="HY113">
            <v>-5.3330600261700001E-2</v>
          </cell>
          <cell r="HZ113">
            <v>-5.4014980793000003E-2</v>
          </cell>
          <cell r="IA113">
            <v>-5.2631199359900002E-2</v>
          </cell>
          <cell r="IB113">
            <v>-5.9762001037600002E-2</v>
          </cell>
          <cell r="IC113">
            <v>-4.4166028499600003E-2</v>
          </cell>
          <cell r="ID113">
            <v>-4.6104907989500003E-2</v>
          </cell>
          <cell r="IE113">
            <v>-4.8798978328699998E-2</v>
          </cell>
          <cell r="IF113">
            <v>-4.8262238502499999E-2</v>
          </cell>
          <cell r="IG113">
            <v>-4.4359743595099997E-2</v>
          </cell>
          <cell r="IH113">
            <v>-4.6859622001600001E-2</v>
          </cell>
          <cell r="II113">
            <v>-5.0064682960499998E-2</v>
          </cell>
          <cell r="IJ113">
            <v>-4.89241480827E-2</v>
          </cell>
          <cell r="IK113">
            <v>-4.6271979808799997E-2</v>
          </cell>
          <cell r="IL113">
            <v>-4.5320749282799999E-2</v>
          </cell>
          <cell r="IM113">
            <v>-3.8977265358000002E-2</v>
          </cell>
          <cell r="IN113">
            <v>-4.1159629821799999E-2</v>
          </cell>
          <cell r="IO113">
            <v>-4.3636202812200001E-2</v>
          </cell>
          <cell r="IP113">
            <v>-4.1196405887599999E-2</v>
          </cell>
          <cell r="IQ113">
            <v>-4.3929874897000003E-2</v>
          </cell>
          <cell r="IR113">
            <v>-5.3796079009799998E-2</v>
          </cell>
          <cell r="IS113">
            <v>1.0849818587299999E-2</v>
          </cell>
          <cell r="IT113">
            <v>-4.9582467079199999</v>
          </cell>
        </row>
        <row r="114">
          <cell r="A114" t="str">
            <v>INS_CI_4326506_i968GTC_323_ethA</v>
          </cell>
          <cell r="B114">
            <v>9.4066143035899996E-2</v>
          </cell>
          <cell r="C114">
            <v>9.2409908771500002E-2</v>
          </cell>
          <cell r="D114">
            <v>0.124774754047</v>
          </cell>
          <cell r="E114">
            <v>0.12269556522400001</v>
          </cell>
          <cell r="F114">
            <v>0.10715854167900001</v>
          </cell>
          <cell r="G114">
            <v>0.11918997764600001</v>
          </cell>
          <cell r="H114">
            <v>0.116351008415</v>
          </cell>
          <cell r="I114">
            <v>0.11339491605800001</v>
          </cell>
          <cell r="J114">
            <v>0.117807090282</v>
          </cell>
          <cell r="K114">
            <v>0.10988342762</v>
          </cell>
          <cell r="L114">
            <v>0.11583507060999999</v>
          </cell>
          <cell r="M114">
            <v>0.107397854328</v>
          </cell>
          <cell r="N114">
            <v>0.114727556705</v>
          </cell>
          <cell r="O114">
            <v>0.10940289497400001</v>
          </cell>
          <cell r="P114">
            <v>0.12897431850400001</v>
          </cell>
          <cell r="Q114">
            <v>0.117214560509</v>
          </cell>
          <cell r="R114">
            <v>0.122667133808</v>
          </cell>
          <cell r="S114">
            <v>0.12727189064</v>
          </cell>
          <cell r="T114">
            <v>0.13216978311499999</v>
          </cell>
          <cell r="U114">
            <v>0.121382415295</v>
          </cell>
          <cell r="V114">
            <v>0.101686358452</v>
          </cell>
          <cell r="W114">
            <v>0.12235003709800001</v>
          </cell>
          <cell r="X114">
            <v>0.106995999813</v>
          </cell>
          <cell r="Y114">
            <v>0.108224749565</v>
          </cell>
          <cell r="Z114">
            <v>0.11791771650299999</v>
          </cell>
          <cell r="AA114">
            <v>0.123722851276</v>
          </cell>
          <cell r="AB114">
            <v>0.118934392929</v>
          </cell>
          <cell r="AC114">
            <v>0.113734185696</v>
          </cell>
          <cell r="AD114">
            <v>0.12227189540900001</v>
          </cell>
          <cell r="AE114">
            <v>0.119989335537</v>
          </cell>
          <cell r="AF114">
            <v>0.123126864433</v>
          </cell>
          <cell r="AG114">
            <v>0.12537640333200001</v>
          </cell>
          <cell r="AH114">
            <v>0.118103146553</v>
          </cell>
          <cell r="AI114">
            <v>0.12036406993900001</v>
          </cell>
          <cell r="AJ114">
            <v>0.107350170612</v>
          </cell>
          <cell r="AK114">
            <v>0.10592883825299999</v>
          </cell>
          <cell r="AL114">
            <v>0.108119368553</v>
          </cell>
          <cell r="AM114">
            <v>0.100307166576</v>
          </cell>
          <cell r="AN114">
            <v>0.10774064064</v>
          </cell>
          <cell r="AO114">
            <v>0.10473549366</v>
          </cell>
          <cell r="AP114">
            <v>0.102855503559</v>
          </cell>
          <cell r="AQ114">
            <v>9.1573476791400002E-2</v>
          </cell>
          <cell r="AR114">
            <v>8.3326101303100003E-2</v>
          </cell>
          <cell r="AS114">
            <v>8.7115705013300002E-2</v>
          </cell>
          <cell r="AT114">
            <v>8.8992357253999996E-2</v>
          </cell>
          <cell r="AU114">
            <v>8.60168337822E-2</v>
          </cell>
          <cell r="AV114">
            <v>8.8326513767199993E-2</v>
          </cell>
          <cell r="AW114">
            <v>8.9300990104699995E-2</v>
          </cell>
          <cell r="AX114">
            <v>9.3620479106899995E-2</v>
          </cell>
          <cell r="AY114">
            <v>8.7358891963999999E-2</v>
          </cell>
          <cell r="AZ114">
            <v>8.4329903125799993E-2</v>
          </cell>
          <cell r="BA114">
            <v>8.5226058960000003E-2</v>
          </cell>
          <cell r="BB114">
            <v>7.9760253429400005E-2</v>
          </cell>
          <cell r="BC114">
            <v>8.0367207527200002E-2</v>
          </cell>
          <cell r="BD114">
            <v>7.8788399696400002E-2</v>
          </cell>
          <cell r="BE114">
            <v>7.5644135475200006E-2</v>
          </cell>
          <cell r="BF114">
            <v>7.6351106166800006E-2</v>
          </cell>
          <cell r="BG114">
            <v>0.101468980312</v>
          </cell>
          <cell r="BH114">
            <v>9.6871972084000002E-2</v>
          </cell>
          <cell r="BI114">
            <v>9.8888576030700004E-2</v>
          </cell>
          <cell r="BJ114">
            <v>9.43341851234E-2</v>
          </cell>
          <cell r="BK114">
            <v>8.6730003356899996E-2</v>
          </cell>
          <cell r="BL114">
            <v>0.100222527981</v>
          </cell>
          <cell r="BM114">
            <v>8.2972109317799997E-2</v>
          </cell>
          <cell r="BN114">
            <v>9.0899944305399993E-2</v>
          </cell>
          <cell r="BO114">
            <v>9.5783531665800004E-2</v>
          </cell>
          <cell r="BP114">
            <v>8.2373142242399999E-2</v>
          </cell>
          <cell r="BQ114">
            <v>8.1028282642400001E-2</v>
          </cell>
          <cell r="BR114">
            <v>7.8240096569099998E-2</v>
          </cell>
          <cell r="BS114">
            <v>7.2939991950999997E-2</v>
          </cell>
          <cell r="BT114">
            <v>7.3434174060799995E-2</v>
          </cell>
          <cell r="BU114">
            <v>4.1470289230300002E-2</v>
          </cell>
          <cell r="BV114">
            <v>4.2115688323999999E-2</v>
          </cell>
          <cell r="BW114">
            <v>4.2976200580599998E-2</v>
          </cell>
          <cell r="BX114">
            <v>4.5616209507000002E-2</v>
          </cell>
          <cell r="BY114">
            <v>6.4315974712399998E-2</v>
          </cell>
          <cell r="BZ114">
            <v>6.2483072280899998E-2</v>
          </cell>
          <cell r="CA114">
            <v>6.5769612789200002E-2</v>
          </cell>
          <cell r="CB114">
            <v>7.0331752300300004E-2</v>
          </cell>
          <cell r="CC114">
            <v>6.9799721241000007E-2</v>
          </cell>
          <cell r="CD114">
            <v>6.3845813274400004E-2</v>
          </cell>
          <cell r="CE114">
            <v>6.0891687870000002E-2</v>
          </cell>
          <cell r="CF114">
            <v>6.7080378532399995E-2</v>
          </cell>
          <cell r="CG114">
            <v>5.8766305446599998E-2</v>
          </cell>
          <cell r="CH114">
            <v>5.8711290359499999E-2</v>
          </cell>
          <cell r="CI114">
            <v>6.1536908149699997E-2</v>
          </cell>
          <cell r="CJ114">
            <v>6.0898005962399998E-2</v>
          </cell>
          <cell r="CK114">
            <v>6.0595631599399999E-2</v>
          </cell>
          <cell r="CL114">
            <v>6.4390361309100003E-2</v>
          </cell>
          <cell r="CM114">
            <v>6.3058316707599996E-2</v>
          </cell>
          <cell r="CN114">
            <v>5.9590578079199999E-2</v>
          </cell>
          <cell r="CO114">
            <v>5.77758550644E-2</v>
          </cell>
          <cell r="CP114">
            <v>5.9150636196099997E-2</v>
          </cell>
          <cell r="CQ114">
            <v>6.0245633125299999E-2</v>
          </cell>
          <cell r="CR114">
            <v>6.24027252197E-2</v>
          </cell>
          <cell r="CS114">
            <v>5.3141415119200001E-2</v>
          </cell>
          <cell r="CT114">
            <v>5.33450245857E-2</v>
          </cell>
          <cell r="CU114">
            <v>6.0038805007900001E-2</v>
          </cell>
          <cell r="CV114">
            <v>6.4447641372699996E-2</v>
          </cell>
          <cell r="CW114">
            <v>6.6537499427800004E-2</v>
          </cell>
          <cell r="CX114">
            <v>6.5697371959700004E-2</v>
          </cell>
          <cell r="CY114">
            <v>6.52605891228E-2</v>
          </cell>
          <cell r="CZ114">
            <v>6.9215595722199999E-2</v>
          </cell>
          <cell r="DA114">
            <v>6.7973315715799995E-2</v>
          </cell>
          <cell r="DB114">
            <v>7.2015583515200002E-2</v>
          </cell>
          <cell r="DC114">
            <v>6.74031972885E-2</v>
          </cell>
          <cell r="DD114">
            <v>6.9638550281499997E-2</v>
          </cell>
          <cell r="DE114">
            <v>6.8541228771200002E-2</v>
          </cell>
          <cell r="DF114">
            <v>7.2647213935899999E-2</v>
          </cell>
          <cell r="DG114">
            <v>6.3302040100100002E-2</v>
          </cell>
          <cell r="DH114">
            <v>7.2755396366099997E-2</v>
          </cell>
          <cell r="DI114">
            <v>6.7774295806900003E-2</v>
          </cell>
          <cell r="DJ114">
            <v>6.4115226268799994E-2</v>
          </cell>
          <cell r="DK114">
            <v>6.5753221511800006E-2</v>
          </cell>
          <cell r="DL114">
            <v>6.8056344985999995E-2</v>
          </cell>
          <cell r="DM114">
            <v>7.0189952850299997E-2</v>
          </cell>
          <cell r="DN114">
            <v>6.8510949611699998E-2</v>
          </cell>
          <cell r="DO114">
            <v>6.8801879882799996E-2</v>
          </cell>
          <cell r="DP114">
            <v>6.8610131740600003E-2</v>
          </cell>
          <cell r="DQ114">
            <v>7.3469340801200003E-2</v>
          </cell>
          <cell r="DR114">
            <v>7.1445941925000006E-2</v>
          </cell>
          <cell r="DS114">
            <v>6.7447185516399999E-2</v>
          </cell>
          <cell r="DT114">
            <v>7.3098003864300001E-2</v>
          </cell>
          <cell r="DU114">
            <v>7.5588524341600002E-2</v>
          </cell>
          <cell r="DV114">
            <v>7.5790882110600005E-2</v>
          </cell>
          <cell r="DW114">
            <v>8.1322908401499999E-2</v>
          </cell>
          <cell r="DX114">
            <v>7.8188717365300003E-2</v>
          </cell>
          <cell r="DY114">
            <v>7.9934597015399997E-2</v>
          </cell>
          <cell r="DZ114">
            <v>7.96445012093E-2</v>
          </cell>
          <cell r="EA114">
            <v>8.3621680736500004E-2</v>
          </cell>
          <cell r="EB114">
            <v>8.4788084030199995E-2</v>
          </cell>
          <cell r="EC114">
            <v>9.1952085495000002E-2</v>
          </cell>
          <cell r="ED114">
            <v>9.8036825656900001E-2</v>
          </cell>
          <cell r="EE114">
            <v>9.6845448017100003E-2</v>
          </cell>
          <cell r="EF114">
            <v>9.2476427555099994E-2</v>
          </cell>
          <cell r="EG114">
            <v>9.5261514186900001E-2</v>
          </cell>
          <cell r="EH114">
            <v>9.02037024498E-2</v>
          </cell>
          <cell r="EI114">
            <v>9.4670832157099996E-2</v>
          </cell>
          <cell r="EJ114">
            <v>9.8029732704199998E-2</v>
          </cell>
          <cell r="EK114">
            <v>9.93062853813E-2</v>
          </cell>
          <cell r="EL114">
            <v>9.4751954078700004E-2</v>
          </cell>
          <cell r="EM114">
            <v>9.6317112445800004E-2</v>
          </cell>
          <cell r="EN114">
            <v>9.4488263130200006E-2</v>
          </cell>
          <cell r="EO114">
            <v>9.35542583466E-2</v>
          </cell>
          <cell r="EP114">
            <v>9.3878984451299996E-2</v>
          </cell>
          <cell r="EQ114">
            <v>9.5567822456399998E-2</v>
          </cell>
          <cell r="ER114">
            <v>9.0381383895900003E-2</v>
          </cell>
          <cell r="ES114">
            <v>8.2608878612500006E-2</v>
          </cell>
          <cell r="ET114">
            <v>8.2217752933500005E-2</v>
          </cell>
          <cell r="EU114">
            <v>7.5460553169300004E-2</v>
          </cell>
          <cell r="EV114">
            <v>7.9039514064800004E-2</v>
          </cell>
          <cell r="EW114">
            <v>7.7828049659699999E-2</v>
          </cell>
          <cell r="EX114">
            <v>7.0168316364300001E-2</v>
          </cell>
          <cell r="EY114">
            <v>6.3148498535200007E-2</v>
          </cell>
          <cell r="EZ114">
            <v>6.2731444835700007E-2</v>
          </cell>
          <cell r="FA114">
            <v>6.0864329338100001E-2</v>
          </cell>
          <cell r="FB114">
            <v>5.8351099491099997E-2</v>
          </cell>
          <cell r="FC114">
            <v>6.23169541359E-2</v>
          </cell>
          <cell r="FD114">
            <v>6.4926981925999994E-2</v>
          </cell>
          <cell r="FE114">
            <v>6.1801493167899998E-2</v>
          </cell>
          <cell r="FF114">
            <v>5.8653056621600003E-2</v>
          </cell>
          <cell r="FG114">
            <v>6.0334265232099997E-2</v>
          </cell>
          <cell r="FH114">
            <v>6.4957022666899997E-2</v>
          </cell>
          <cell r="FI114">
            <v>6.2923610210399994E-2</v>
          </cell>
          <cell r="FJ114">
            <v>6.2436997890500001E-2</v>
          </cell>
          <cell r="FK114">
            <v>6.3160955905899999E-2</v>
          </cell>
          <cell r="FL114">
            <v>7.8267097473099997E-2</v>
          </cell>
          <cell r="FM114">
            <v>7.6391160488100004E-2</v>
          </cell>
          <cell r="FN114">
            <v>7.3349535465199997E-2</v>
          </cell>
          <cell r="FO114">
            <v>8.1417620181999995E-2</v>
          </cell>
          <cell r="FP114">
            <v>8.3883285522500003E-2</v>
          </cell>
          <cell r="FQ114">
            <v>9.0975880622900004E-2</v>
          </cell>
          <cell r="FR114">
            <v>9.4192266464199995E-2</v>
          </cell>
          <cell r="FS114">
            <v>9.9340736866000007E-2</v>
          </cell>
          <cell r="FT114">
            <v>9.3376398086500001E-2</v>
          </cell>
          <cell r="FU114">
            <v>8.6744070053100003E-2</v>
          </cell>
          <cell r="FV114">
            <v>9.2467725276900004E-2</v>
          </cell>
          <cell r="FW114">
            <v>8.1011593341799998E-2</v>
          </cell>
          <cell r="FX114">
            <v>8.0462932586699995E-2</v>
          </cell>
          <cell r="FY114">
            <v>8.5170269012499994E-2</v>
          </cell>
          <cell r="FZ114">
            <v>8.7499141693099997E-2</v>
          </cell>
          <cell r="GA114">
            <v>8.5929095745100006E-2</v>
          </cell>
          <cell r="GB114">
            <v>8.3604812622099997E-2</v>
          </cell>
          <cell r="GC114">
            <v>8.1701755523700001E-2</v>
          </cell>
          <cell r="GD114">
            <v>8.5326969623599994E-2</v>
          </cell>
          <cell r="GE114">
            <v>8.1819593906400007E-2</v>
          </cell>
          <cell r="GF114">
            <v>8.1308484077500007E-2</v>
          </cell>
          <cell r="GG114">
            <v>7.6667964458499993E-2</v>
          </cell>
          <cell r="GH114">
            <v>8.2258403301200003E-2</v>
          </cell>
          <cell r="GI114">
            <v>8.2067787647200005E-2</v>
          </cell>
          <cell r="GJ114">
            <v>8.1878483295399998E-2</v>
          </cell>
          <cell r="GK114">
            <v>8.1320226192499998E-2</v>
          </cell>
          <cell r="GL114">
            <v>8.0336987972300003E-2</v>
          </cell>
          <cell r="GM114">
            <v>7.9154670238499994E-2</v>
          </cell>
          <cell r="GN114">
            <v>8.0745935440100003E-2</v>
          </cell>
          <cell r="GO114">
            <v>7.70629644394E-2</v>
          </cell>
          <cell r="GP114">
            <v>7.8744411468500003E-2</v>
          </cell>
          <cell r="GQ114">
            <v>7.8146934509300006E-2</v>
          </cell>
          <cell r="GR114">
            <v>7.7380895614600001E-2</v>
          </cell>
          <cell r="GS114">
            <v>7.6982498168900002E-2</v>
          </cell>
          <cell r="GT114">
            <v>7.9279899597199999E-2</v>
          </cell>
          <cell r="GU114">
            <v>7.8711986541700002E-2</v>
          </cell>
          <cell r="GV114">
            <v>8.5015177726700003E-2</v>
          </cell>
          <cell r="GW114">
            <v>8.8509738445299996E-2</v>
          </cell>
          <cell r="GX114">
            <v>9.0887486934700001E-2</v>
          </cell>
          <cell r="GY114">
            <v>8.6263597011599996E-2</v>
          </cell>
          <cell r="GZ114">
            <v>8.3395421504999998E-2</v>
          </cell>
          <cell r="HA114">
            <v>8.7056398391699999E-2</v>
          </cell>
          <cell r="HB114">
            <v>9.2494964599599994E-2</v>
          </cell>
          <cell r="HC114">
            <v>9.1249585151699994E-2</v>
          </cell>
          <cell r="HD114">
            <v>8.5162103176099999E-2</v>
          </cell>
          <cell r="HE114">
            <v>8.4654867649100005E-2</v>
          </cell>
          <cell r="HF114">
            <v>9.1916799545299993E-2</v>
          </cell>
          <cell r="HG114">
            <v>8.3315849304199996E-2</v>
          </cell>
          <cell r="HH114">
            <v>8.7507903575900006E-2</v>
          </cell>
          <cell r="HI114">
            <v>8.52026343346E-2</v>
          </cell>
          <cell r="HJ114">
            <v>8.5053205490099995E-2</v>
          </cell>
          <cell r="HK114">
            <v>8.4733605384800001E-2</v>
          </cell>
          <cell r="HL114">
            <v>8.2080841064500004E-2</v>
          </cell>
          <cell r="HM114">
            <v>8.47005844116E-2</v>
          </cell>
          <cell r="HN114">
            <v>8.6509704589799993E-2</v>
          </cell>
          <cell r="HO114">
            <v>8.9672982692700007E-2</v>
          </cell>
          <cell r="HP114">
            <v>9.2360377311700007E-2</v>
          </cell>
          <cell r="HQ114">
            <v>9.4864130020099996E-2</v>
          </cell>
          <cell r="HR114">
            <v>9.2060089111299995E-2</v>
          </cell>
          <cell r="HS114">
            <v>8.0632686615000004E-2</v>
          </cell>
          <cell r="HT114">
            <v>8.0130159854900004E-2</v>
          </cell>
          <cell r="HU114">
            <v>8.3112299442300003E-2</v>
          </cell>
          <cell r="HV114">
            <v>8.0135524272899994E-2</v>
          </cell>
          <cell r="HW114">
            <v>7.9371273517599997E-2</v>
          </cell>
          <cell r="HX114">
            <v>8.3343923091900002E-2</v>
          </cell>
          <cell r="HY114">
            <v>8.4097146987899996E-2</v>
          </cell>
          <cell r="HZ114">
            <v>8.7493836879699999E-2</v>
          </cell>
          <cell r="IA114">
            <v>8.9424669742599994E-2</v>
          </cell>
          <cell r="IB114">
            <v>9.29097533226E-2</v>
          </cell>
          <cell r="IC114">
            <v>8.7537825107599998E-2</v>
          </cell>
          <cell r="ID114">
            <v>9.3443393707299996E-2</v>
          </cell>
          <cell r="IE114">
            <v>9.6788942813900006E-2</v>
          </cell>
          <cell r="IF114">
            <v>9.5026135444599993E-2</v>
          </cell>
          <cell r="IG114">
            <v>9.43641662598E-2</v>
          </cell>
          <cell r="IH114">
            <v>9.3013823032399995E-2</v>
          </cell>
          <cell r="II114">
            <v>9.3590497970599998E-2</v>
          </cell>
          <cell r="IJ114">
            <v>8.9617967605599994E-2</v>
          </cell>
          <cell r="IK114">
            <v>9.26476716995E-2</v>
          </cell>
          <cell r="IL114">
            <v>9.4994544982899998E-2</v>
          </cell>
          <cell r="IM114">
            <v>0.10239815712</v>
          </cell>
          <cell r="IN114">
            <v>9.6246182918499998E-2</v>
          </cell>
          <cell r="IO114">
            <v>9.6780240535700002E-2</v>
          </cell>
          <cell r="IP114">
            <v>8.9766085147899993E-2</v>
          </cell>
          <cell r="IQ114">
            <v>0.103038787842</v>
          </cell>
          <cell r="IR114">
            <v>8.5072137415399998E-2</v>
          </cell>
          <cell r="IS114">
            <v>1.7982358112899999E-2</v>
          </cell>
          <cell r="IT114">
            <v>4.73086643219</v>
          </cell>
        </row>
        <row r="115">
          <cell r="A115" t="str">
            <v>SNP_CZ_4326858_G616A_Q206._ethA</v>
          </cell>
          <cell r="B115">
            <v>6.4852535724599994E-2</v>
          </cell>
          <cell r="C115">
            <v>3.8037478923800001E-2</v>
          </cell>
          <cell r="D115">
            <v>8.3792805671699996E-3</v>
          </cell>
          <cell r="E115">
            <v>1.1157751083399999E-2</v>
          </cell>
          <cell r="F115">
            <v>1.4651775360100001E-2</v>
          </cell>
          <cell r="G115">
            <v>1.9298255443600001E-2</v>
          </cell>
          <cell r="H115">
            <v>2.03125476837E-2</v>
          </cell>
          <cell r="I115">
            <v>2.0361363887800001E-2</v>
          </cell>
          <cell r="J115">
            <v>1.7751395702399999E-2</v>
          </cell>
          <cell r="K115">
            <v>4.9198210239399999E-2</v>
          </cell>
          <cell r="L115">
            <v>5.0692319870000002E-2</v>
          </cell>
          <cell r="M115">
            <v>4.6723306179000001E-2</v>
          </cell>
          <cell r="N115">
            <v>4.9795746803299998E-2</v>
          </cell>
          <cell r="O115">
            <v>4.9057662486999998E-2</v>
          </cell>
          <cell r="P115">
            <v>6.7723155021699996E-2</v>
          </cell>
          <cell r="Q115">
            <v>6.4565658569299994E-2</v>
          </cell>
          <cell r="R115">
            <v>6.7124545574200001E-2</v>
          </cell>
          <cell r="S115">
            <v>7.5706243514999993E-2</v>
          </cell>
          <cell r="T115">
            <v>7.6337933540299996E-2</v>
          </cell>
          <cell r="U115">
            <v>8.4651112556499999E-2</v>
          </cell>
          <cell r="V115">
            <v>7.9651653766599995E-2</v>
          </cell>
          <cell r="W115">
            <v>9.1707885265399997E-2</v>
          </cell>
          <cell r="X115">
            <v>8.0517411232E-2</v>
          </cell>
          <cell r="Y115">
            <v>8.9436531066899999E-2</v>
          </cell>
          <cell r="Z115">
            <v>0.100219130516</v>
          </cell>
          <cell r="AA115">
            <v>0.10325276851699999</v>
          </cell>
          <cell r="AB115">
            <v>0.101572573185</v>
          </cell>
          <cell r="AC115">
            <v>0.10292673111</v>
          </cell>
          <cell r="AD115">
            <v>0.102810561657</v>
          </cell>
          <cell r="AE115">
            <v>0.10083001851999999</v>
          </cell>
          <cell r="AF115">
            <v>0.104075193405</v>
          </cell>
          <cell r="AG115">
            <v>0.106179535389</v>
          </cell>
          <cell r="AH115">
            <v>0.100340366364</v>
          </cell>
          <cell r="AI115">
            <v>9.7633838653599994E-2</v>
          </cell>
          <cell r="AJ115">
            <v>9.5984756946599997E-2</v>
          </cell>
          <cell r="AK115">
            <v>0.100587189198</v>
          </cell>
          <cell r="AL115">
            <v>0.10096949338900001</v>
          </cell>
          <cell r="AM115">
            <v>9.4145178794900003E-2</v>
          </cell>
          <cell r="AN115">
            <v>9.9048256874100002E-2</v>
          </cell>
          <cell r="AO115">
            <v>6.5480113029500006E-2</v>
          </cell>
          <cell r="AP115">
            <v>5.9740006923699997E-2</v>
          </cell>
          <cell r="AQ115">
            <v>6.2119603156999999E-2</v>
          </cell>
          <cell r="AR115">
            <v>5.9128522872899998E-2</v>
          </cell>
          <cell r="AS115">
            <v>6.4209461212200003E-2</v>
          </cell>
          <cell r="AT115">
            <v>6.6012918949099997E-2</v>
          </cell>
          <cell r="AU115">
            <v>6.6907346248599994E-2</v>
          </cell>
          <cell r="AV115">
            <v>6.6709101200099999E-2</v>
          </cell>
          <cell r="AW115">
            <v>6.5292656421699999E-2</v>
          </cell>
          <cell r="AX115">
            <v>6.7930579185499995E-2</v>
          </cell>
          <cell r="AY115">
            <v>6.2276780605300001E-2</v>
          </cell>
          <cell r="AZ115">
            <v>6.3520610332500005E-2</v>
          </cell>
          <cell r="BA115">
            <v>7.11137056351E-2</v>
          </cell>
          <cell r="BB115">
            <v>6.7305862903599994E-2</v>
          </cell>
          <cell r="BC115">
            <v>7.1054518222799998E-2</v>
          </cell>
          <cell r="BD115">
            <v>7.0698022842399996E-2</v>
          </cell>
          <cell r="BE115">
            <v>7.0419311523400002E-2</v>
          </cell>
          <cell r="BF115">
            <v>7.0026934146900005E-2</v>
          </cell>
          <cell r="BG115">
            <v>6.2265157699599998E-2</v>
          </cell>
          <cell r="BH115">
            <v>6.9694817066199996E-2</v>
          </cell>
          <cell r="BI115">
            <v>7.0263445377300005E-2</v>
          </cell>
          <cell r="BJ115">
            <v>6.6434204578400005E-2</v>
          </cell>
          <cell r="BK115">
            <v>6.4395487308500005E-2</v>
          </cell>
          <cell r="BL115">
            <v>7.6199054717999995E-2</v>
          </cell>
          <cell r="BM115">
            <v>7.0900619030000001E-2</v>
          </cell>
          <cell r="BN115">
            <v>7.3331713676500002E-2</v>
          </cell>
          <cell r="BO115">
            <v>7.3751926422100003E-2</v>
          </cell>
          <cell r="BP115">
            <v>7.0962250232700003E-2</v>
          </cell>
          <cell r="BQ115">
            <v>7.0936322212200004E-2</v>
          </cell>
          <cell r="BR115">
            <v>7.8405022621199999E-2</v>
          </cell>
          <cell r="BS115">
            <v>7.5403034687000006E-2</v>
          </cell>
          <cell r="BT115">
            <v>7.5949072837800002E-2</v>
          </cell>
          <cell r="BU115">
            <v>8.5374116897599994E-2</v>
          </cell>
          <cell r="BV115">
            <v>8.8215887546500005E-2</v>
          </cell>
          <cell r="BW115">
            <v>8.7644457817099994E-2</v>
          </cell>
          <cell r="BX115">
            <v>8.9392364025099993E-2</v>
          </cell>
          <cell r="BY115">
            <v>8.47515463829E-2</v>
          </cell>
          <cell r="BZ115">
            <v>8.1663250923199995E-2</v>
          </cell>
          <cell r="CA115">
            <v>7.6843559741999995E-2</v>
          </cell>
          <cell r="CB115">
            <v>7.8988432884200002E-2</v>
          </cell>
          <cell r="CC115">
            <v>7.6940596103700007E-2</v>
          </cell>
          <cell r="CD115">
            <v>8.4453701973000006E-2</v>
          </cell>
          <cell r="CE115">
            <v>7.9881370067600002E-2</v>
          </cell>
          <cell r="CF115">
            <v>8.2552850246399995E-2</v>
          </cell>
          <cell r="CG115">
            <v>7.4789106845899997E-2</v>
          </cell>
          <cell r="CH115">
            <v>7.2316288948099994E-2</v>
          </cell>
          <cell r="CI115">
            <v>7.5439333915699999E-2</v>
          </cell>
          <cell r="CJ115">
            <v>7.1625709533699997E-2</v>
          </cell>
          <cell r="CK115">
            <v>7.37142562866E-2</v>
          </cell>
          <cell r="CL115">
            <v>7.9778075218200004E-2</v>
          </cell>
          <cell r="CM115">
            <v>7.6110005378699996E-2</v>
          </cell>
          <cell r="CN115">
            <v>7.67958760262E-2</v>
          </cell>
          <cell r="CO115">
            <v>7.5396001338999999E-2</v>
          </cell>
          <cell r="CP115">
            <v>7.7498316764799999E-2</v>
          </cell>
          <cell r="CQ115">
            <v>7.5610160827599998E-2</v>
          </cell>
          <cell r="CR115">
            <v>7.7462911605800003E-2</v>
          </cell>
          <cell r="CS115">
            <v>6.8319380283399997E-2</v>
          </cell>
          <cell r="CT115">
            <v>6.93440437317E-2</v>
          </cell>
          <cell r="CU115">
            <v>7.4479460716199999E-2</v>
          </cell>
          <cell r="CV115">
            <v>7.0752203464499994E-2</v>
          </cell>
          <cell r="CW115">
            <v>7.5795769691499995E-2</v>
          </cell>
          <cell r="CX115">
            <v>8.3874404430400007E-2</v>
          </cell>
          <cell r="CY115">
            <v>8.1649839878099997E-2</v>
          </cell>
          <cell r="CZ115">
            <v>8.2989931106599996E-2</v>
          </cell>
          <cell r="DA115">
            <v>8.1861734390300006E-2</v>
          </cell>
          <cell r="DB115">
            <v>8.6870968341799998E-2</v>
          </cell>
          <cell r="DC115">
            <v>7.7318608760800003E-2</v>
          </cell>
          <cell r="DD115">
            <v>8.0784916877699994E-2</v>
          </cell>
          <cell r="DE115">
            <v>8.1181585788699995E-2</v>
          </cell>
          <cell r="DF115">
            <v>8.6979448795299993E-2</v>
          </cell>
          <cell r="DG115">
            <v>8.1866323947899999E-2</v>
          </cell>
          <cell r="DH115">
            <v>8.4841549396500002E-2</v>
          </cell>
          <cell r="DI115">
            <v>8.5027992725400001E-2</v>
          </cell>
          <cell r="DJ115">
            <v>8.1327199935899999E-2</v>
          </cell>
          <cell r="DK115">
            <v>8.5086047649400004E-2</v>
          </cell>
          <cell r="DL115">
            <v>8.9310586452499993E-2</v>
          </cell>
          <cell r="DM115">
            <v>8.2029640674600002E-2</v>
          </cell>
          <cell r="DN115">
            <v>8.0105245113400003E-2</v>
          </cell>
          <cell r="DO115">
            <v>8.2030832767500006E-2</v>
          </cell>
          <cell r="DP115">
            <v>8.0053865909599994E-2</v>
          </cell>
          <cell r="DQ115">
            <v>8.3952009677899994E-2</v>
          </cell>
          <cell r="DR115">
            <v>8.0281615257300001E-2</v>
          </cell>
          <cell r="DS115">
            <v>7.66483545303E-2</v>
          </cell>
          <cell r="DT115">
            <v>7.0662558078799995E-2</v>
          </cell>
          <cell r="DU115">
            <v>6.4670264720899998E-2</v>
          </cell>
          <cell r="DV115">
            <v>6.4357399940500007E-2</v>
          </cell>
          <cell r="DW115">
            <v>6.6579759120900001E-2</v>
          </cell>
          <cell r="DX115">
            <v>6.1536371707900002E-2</v>
          </cell>
          <cell r="DY115">
            <v>6.2086105346699998E-2</v>
          </cell>
          <cell r="DZ115">
            <v>6.4328074455300005E-2</v>
          </cell>
          <cell r="EA115">
            <v>5.5133402347600002E-2</v>
          </cell>
          <cell r="EB115">
            <v>5.6214630603799998E-2</v>
          </cell>
          <cell r="EC115">
            <v>5.5425703525499997E-2</v>
          </cell>
          <cell r="ED115">
            <v>5.6061744689900002E-2</v>
          </cell>
          <cell r="EE115">
            <v>5.9898138046300002E-2</v>
          </cell>
          <cell r="EF115">
            <v>6.3685238361399998E-2</v>
          </cell>
          <cell r="EG115">
            <v>6.6096782684299998E-2</v>
          </cell>
          <cell r="EH115">
            <v>6.2725126743299997E-2</v>
          </cell>
          <cell r="EI115">
            <v>6.2483727932000001E-2</v>
          </cell>
          <cell r="EJ115">
            <v>6.3431024551399998E-2</v>
          </cell>
          <cell r="EK115">
            <v>6.8052709102600001E-2</v>
          </cell>
          <cell r="EL115">
            <v>6.5681636333499993E-2</v>
          </cell>
          <cell r="EM115">
            <v>6.6761612892200006E-2</v>
          </cell>
          <cell r="EN115">
            <v>8.4387779235800001E-2</v>
          </cell>
          <cell r="EO115">
            <v>9.69579815865E-2</v>
          </cell>
          <cell r="EP115">
            <v>9.4980359077500007E-2</v>
          </cell>
          <cell r="EQ115">
            <v>9.6907019615199999E-2</v>
          </cell>
          <cell r="ER115">
            <v>9.0454220771800001E-2</v>
          </cell>
          <cell r="ES115">
            <v>9.2969000339499994E-2</v>
          </cell>
          <cell r="ET115">
            <v>9.0886175632499996E-2</v>
          </cell>
          <cell r="EU115">
            <v>8.4919095039399997E-2</v>
          </cell>
          <cell r="EV115">
            <v>8.6184442043300002E-2</v>
          </cell>
          <cell r="EW115">
            <v>8.9026272296899994E-2</v>
          </cell>
          <cell r="EX115">
            <v>8.5184335708599998E-2</v>
          </cell>
          <cell r="EY115">
            <v>8.2028627395600004E-2</v>
          </cell>
          <cell r="EZ115">
            <v>8.1875503063200003E-2</v>
          </cell>
          <cell r="FA115">
            <v>8.0839157104500001E-2</v>
          </cell>
          <cell r="FB115">
            <v>7.6453804969800004E-2</v>
          </cell>
          <cell r="FC115">
            <v>7.8409135341600003E-2</v>
          </cell>
          <cell r="FD115">
            <v>8.11848640442E-2</v>
          </cell>
          <cell r="FE115">
            <v>7.7240884304000001E-2</v>
          </cell>
          <cell r="FF115">
            <v>7.5846314430199999E-2</v>
          </cell>
          <cell r="FG115">
            <v>7.3916912078899999E-2</v>
          </cell>
          <cell r="FH115">
            <v>8.2230508327499993E-2</v>
          </cell>
          <cell r="FI115">
            <v>8.1021785736099999E-2</v>
          </cell>
          <cell r="FJ115">
            <v>7.7700257301299994E-2</v>
          </cell>
          <cell r="FK115">
            <v>7.7486813068399996E-2</v>
          </cell>
          <cell r="FL115">
            <v>7.5820863246900003E-2</v>
          </cell>
          <cell r="FM115">
            <v>7.4075579643199996E-2</v>
          </cell>
          <cell r="FN115">
            <v>7.0305526256599998E-2</v>
          </cell>
          <cell r="FO115">
            <v>6.9399833679199996E-2</v>
          </cell>
          <cell r="FP115">
            <v>6.3239932060199996E-2</v>
          </cell>
          <cell r="FQ115">
            <v>6.8713605403899994E-2</v>
          </cell>
          <cell r="FR115">
            <v>6.2607645988499994E-2</v>
          </cell>
          <cell r="FS115">
            <v>6.5589427948000004E-2</v>
          </cell>
          <cell r="FT115">
            <v>6.2628805637400004E-2</v>
          </cell>
          <cell r="FU115">
            <v>5.88747859001E-2</v>
          </cell>
          <cell r="FV115">
            <v>6.3233971595800006E-2</v>
          </cell>
          <cell r="FW115">
            <v>5.2945375442499998E-2</v>
          </cell>
          <cell r="FX115">
            <v>5.9909522533399998E-2</v>
          </cell>
          <cell r="FY115">
            <v>5.5477321147900001E-2</v>
          </cell>
          <cell r="FZ115">
            <v>5.6265115737900002E-2</v>
          </cell>
          <cell r="GA115">
            <v>5.69928884506E-2</v>
          </cell>
          <cell r="GB115">
            <v>5.76516389847E-2</v>
          </cell>
          <cell r="GC115">
            <v>5.5827617645299997E-2</v>
          </cell>
          <cell r="GD115">
            <v>5.8542490005499999E-2</v>
          </cell>
          <cell r="GE115">
            <v>5.6610405445100001E-2</v>
          </cell>
          <cell r="GF115">
            <v>6.1602294444999997E-2</v>
          </cell>
          <cell r="GG115">
            <v>5.9482932090800002E-2</v>
          </cell>
          <cell r="GH115">
            <v>6.3075006008099996E-2</v>
          </cell>
          <cell r="GI115">
            <v>6.2137246131899998E-2</v>
          </cell>
          <cell r="GJ115">
            <v>5.9342205524399998E-2</v>
          </cell>
          <cell r="GK115">
            <v>5.9191763400999999E-2</v>
          </cell>
          <cell r="GL115">
            <v>5.7741522789000001E-2</v>
          </cell>
          <cell r="GM115">
            <v>5.7862460613299999E-2</v>
          </cell>
          <cell r="GN115">
            <v>5.7868003845200001E-2</v>
          </cell>
          <cell r="GO115">
            <v>6.6331446170800001E-2</v>
          </cell>
          <cell r="GP115">
            <v>6.8238377571100003E-2</v>
          </cell>
          <cell r="GQ115">
            <v>6.7594587802899994E-2</v>
          </cell>
          <cell r="GR115">
            <v>6.6540241241500001E-2</v>
          </cell>
          <cell r="GS115">
            <v>5.9177815914200002E-2</v>
          </cell>
          <cell r="GT115">
            <v>6.1641275882699999E-2</v>
          </cell>
          <cell r="GU115">
            <v>5.9441387653399999E-2</v>
          </cell>
          <cell r="GV115">
            <v>6.3823878765099998E-2</v>
          </cell>
          <cell r="GW115">
            <v>7.0218861103099994E-2</v>
          </cell>
          <cell r="GX115">
            <v>7.1276545524599999E-2</v>
          </cell>
          <cell r="GY115">
            <v>6.4423561096199997E-2</v>
          </cell>
          <cell r="GZ115">
            <v>6.3502311706500003E-2</v>
          </cell>
          <cell r="HA115">
            <v>6.3722372055099993E-2</v>
          </cell>
          <cell r="HB115">
            <v>6.6324353218099999E-2</v>
          </cell>
          <cell r="HC115">
            <v>6.4947187900499997E-2</v>
          </cell>
          <cell r="HD115">
            <v>6.0677468776700001E-2</v>
          </cell>
          <cell r="HE115">
            <v>6.10896945E-2</v>
          </cell>
          <cell r="HF115">
            <v>6.7487835884099998E-2</v>
          </cell>
          <cell r="HG115">
            <v>6.3342988491099997E-2</v>
          </cell>
          <cell r="HH115">
            <v>7.01818466187E-2</v>
          </cell>
          <cell r="HI115">
            <v>6.3838899135599994E-2</v>
          </cell>
          <cell r="HJ115">
            <v>6.6173434257499997E-2</v>
          </cell>
          <cell r="HK115">
            <v>6.4970195293399993E-2</v>
          </cell>
          <cell r="HL115">
            <v>6.2550723552699999E-2</v>
          </cell>
          <cell r="HM115">
            <v>6.3261270523100002E-2</v>
          </cell>
          <cell r="HN115">
            <v>6.5247714519499997E-2</v>
          </cell>
          <cell r="HO115">
            <v>7.5555562973000007E-2</v>
          </cell>
          <cell r="HP115">
            <v>7.7893674373599994E-2</v>
          </cell>
          <cell r="HQ115">
            <v>7.8425765037499998E-2</v>
          </cell>
          <cell r="HR115">
            <v>7.6525628566700005E-2</v>
          </cell>
          <cell r="HS115">
            <v>7.6969742775000002E-2</v>
          </cell>
          <cell r="HT115">
            <v>7.3346018791199993E-2</v>
          </cell>
          <cell r="HU115">
            <v>7.39951133728E-2</v>
          </cell>
          <cell r="HV115">
            <v>7.8252494335199999E-2</v>
          </cell>
          <cell r="HW115">
            <v>7.8032493591300003E-2</v>
          </cell>
          <cell r="HX115">
            <v>7.6796829700500002E-2</v>
          </cell>
          <cell r="HY115">
            <v>7.8713297843899993E-2</v>
          </cell>
          <cell r="HZ115">
            <v>7.8262329101599998E-2</v>
          </cell>
          <cell r="IA115">
            <v>8.0090939998599994E-2</v>
          </cell>
          <cell r="IB115">
            <v>8.2818686962099999E-2</v>
          </cell>
          <cell r="IC115">
            <v>6.8995833396900005E-2</v>
          </cell>
          <cell r="ID115">
            <v>7.3529899120300002E-2</v>
          </cell>
          <cell r="IE115">
            <v>7.4771821498900007E-2</v>
          </cell>
          <cell r="IF115">
            <v>7.3021769523599997E-2</v>
          </cell>
          <cell r="IG115">
            <v>7.2612047195400001E-2</v>
          </cell>
          <cell r="IH115">
            <v>7.4064254760699999E-2</v>
          </cell>
          <cell r="II115">
            <v>8.0982208252000004E-2</v>
          </cell>
          <cell r="IJ115">
            <v>7.5367867946599998E-2</v>
          </cell>
          <cell r="IK115">
            <v>7.3094189167000001E-2</v>
          </cell>
          <cell r="IL115">
            <v>7.42738842964E-2</v>
          </cell>
          <cell r="IM115">
            <v>6.5361499786400004E-2</v>
          </cell>
          <cell r="IN115">
            <v>6.1434090137500001E-2</v>
          </cell>
          <cell r="IO115">
            <v>6.2511682510399999E-2</v>
          </cell>
          <cell r="IP115">
            <v>5.9890925884200003E-2</v>
          </cell>
          <cell r="IQ115">
            <v>6.9230616092699995E-2</v>
          </cell>
          <cell r="IR115">
            <v>7.1615748107399999E-2</v>
          </cell>
          <cell r="IS115">
            <v>1.53086530045E-2</v>
          </cell>
          <cell r="IT115">
            <v>4.6781220436100002</v>
          </cell>
        </row>
        <row r="116">
          <cell r="A116" t="str">
            <v>SNP_CN_4326135_G1339A_P447S_ethA</v>
          </cell>
          <cell r="B116">
            <v>5.24272918701E-2</v>
          </cell>
          <cell r="C116">
            <v>7.3145568370799996E-2</v>
          </cell>
          <cell r="D116">
            <v>7.2719573974599994E-2</v>
          </cell>
          <cell r="E116">
            <v>7.7190637588500005E-2</v>
          </cell>
          <cell r="F116">
            <v>7.1964919567099994E-2</v>
          </cell>
          <cell r="G116">
            <v>7.9119682312000006E-2</v>
          </cell>
          <cell r="H116">
            <v>7.7953577041599997E-2</v>
          </cell>
          <cell r="I116">
            <v>7.6417803764300005E-2</v>
          </cell>
          <cell r="J116">
            <v>7.5231254100800005E-2</v>
          </cell>
          <cell r="K116">
            <v>7.81187415123E-2</v>
          </cell>
          <cell r="L116">
            <v>8.1108629703499996E-2</v>
          </cell>
          <cell r="M116">
            <v>7.5876653194399998E-2</v>
          </cell>
          <cell r="N116">
            <v>7.9403579235099997E-2</v>
          </cell>
          <cell r="O116">
            <v>7.7269136905700003E-2</v>
          </cell>
          <cell r="P116">
            <v>7.8027069568600005E-2</v>
          </cell>
          <cell r="Q116">
            <v>6.8367183208499993E-2</v>
          </cell>
          <cell r="R116">
            <v>7.1124851703600001E-2</v>
          </cell>
          <cell r="S116">
            <v>6.89492225647E-2</v>
          </cell>
          <cell r="T116">
            <v>6.4974665641800003E-2</v>
          </cell>
          <cell r="U116">
            <v>6.6994309425399995E-2</v>
          </cell>
          <cell r="V116">
            <v>5.1108181476599998E-2</v>
          </cell>
          <cell r="W116">
            <v>4.9483120441399998E-2</v>
          </cell>
          <cell r="X116">
            <v>4.63275909424E-2</v>
          </cell>
          <cell r="Y116">
            <v>6.3226997852300001E-2</v>
          </cell>
          <cell r="Z116">
            <v>6.6156387329099994E-2</v>
          </cell>
          <cell r="AA116">
            <v>6.8363368511200007E-2</v>
          </cell>
          <cell r="AB116">
            <v>8.12789201736E-2</v>
          </cell>
          <cell r="AC116">
            <v>7.8214108943900004E-2</v>
          </cell>
          <cell r="AD116">
            <v>8.1671059131599999E-2</v>
          </cell>
          <cell r="AE116">
            <v>8.1327259540599994E-2</v>
          </cell>
          <cell r="AF116">
            <v>8.5934102535199994E-2</v>
          </cell>
          <cell r="AG116">
            <v>8.7197721004500003E-2</v>
          </cell>
          <cell r="AH116">
            <v>9.6459329128300006E-2</v>
          </cell>
          <cell r="AI116">
            <v>8.8306248187999994E-2</v>
          </cell>
          <cell r="AJ116">
            <v>9.4848573207899994E-2</v>
          </cell>
          <cell r="AK116">
            <v>9.3167126178700002E-2</v>
          </cell>
          <cell r="AL116">
            <v>9.9625408649400005E-2</v>
          </cell>
          <cell r="AM116">
            <v>9.2485666275000003E-2</v>
          </cell>
          <cell r="AN116">
            <v>9.8294913768799994E-2</v>
          </cell>
          <cell r="AO116">
            <v>0.12026238441500001</v>
          </cell>
          <cell r="AP116">
            <v>0.118314683437</v>
          </cell>
          <cell r="AQ116">
            <v>0.116085231304</v>
          </cell>
          <cell r="AR116">
            <v>0.104007720947</v>
          </cell>
          <cell r="AS116">
            <v>0.110421776772</v>
          </cell>
          <cell r="AT116">
            <v>0.11461889743799999</v>
          </cell>
          <cell r="AU116">
            <v>0.113395452499</v>
          </cell>
          <cell r="AV116">
            <v>0.112740814686</v>
          </cell>
          <cell r="AW116">
            <v>0.1040173769</v>
          </cell>
          <cell r="AX116">
            <v>0.10756957531</v>
          </cell>
          <cell r="AY116">
            <v>0.100896298885</v>
          </cell>
          <cell r="AZ116">
            <v>0.104704022408</v>
          </cell>
          <cell r="BA116">
            <v>0.105870246887</v>
          </cell>
          <cell r="BB116">
            <v>9.9434316158300007E-2</v>
          </cell>
          <cell r="BC116">
            <v>0.100763738155</v>
          </cell>
          <cell r="BD116">
            <v>9.8189353942900001E-2</v>
          </cell>
          <cell r="BE116">
            <v>0.101694881916</v>
          </cell>
          <cell r="BF116">
            <v>0.108456850052</v>
          </cell>
          <cell r="BG116">
            <v>0.10677486658099999</v>
          </cell>
          <cell r="BH116">
            <v>0.11226004362100001</v>
          </cell>
          <cell r="BI116">
            <v>0.115191042423</v>
          </cell>
          <cell r="BJ116">
            <v>0.10998332500499999</v>
          </cell>
          <cell r="BK116">
            <v>0.10786819458000001</v>
          </cell>
          <cell r="BL116">
            <v>0.11901926994299999</v>
          </cell>
          <cell r="BM116">
            <v>0.105287134647</v>
          </cell>
          <cell r="BN116">
            <v>0.10832333564799999</v>
          </cell>
          <cell r="BO116">
            <v>0.109295010567</v>
          </cell>
          <cell r="BP116">
            <v>0.10262799263</v>
          </cell>
          <cell r="BQ116">
            <v>0.10946935415300001</v>
          </cell>
          <cell r="BR116">
            <v>0.107899844646</v>
          </cell>
          <cell r="BS116">
            <v>9.9163770675699994E-2</v>
          </cell>
          <cell r="BT116">
            <v>9.9676728248599994E-2</v>
          </cell>
          <cell r="BU116">
            <v>9.7924172878300006E-2</v>
          </cell>
          <cell r="BV116">
            <v>0.100171208382</v>
          </cell>
          <cell r="BW116">
            <v>9.9025845527600007E-2</v>
          </cell>
          <cell r="BX116">
            <v>0.101083815098</v>
          </cell>
          <cell r="BY116">
            <v>9.3996465206099999E-2</v>
          </cell>
          <cell r="BZ116">
            <v>9.1409087181099996E-2</v>
          </cell>
          <cell r="CA116">
            <v>9.1668605804400005E-2</v>
          </cell>
          <cell r="CB116">
            <v>9.8748981952700002E-2</v>
          </cell>
          <cell r="CC116">
            <v>9.5846891403200005E-2</v>
          </cell>
          <cell r="CD116">
            <v>9.6597373485600005E-2</v>
          </cell>
          <cell r="CE116">
            <v>9.1121852397899994E-2</v>
          </cell>
          <cell r="CF116">
            <v>9.6930921077700002E-2</v>
          </cell>
          <cell r="CG116">
            <v>9.3056082725500006E-2</v>
          </cell>
          <cell r="CH116">
            <v>9.3721687793700006E-2</v>
          </cell>
          <cell r="CI116">
            <v>9.7570717334700005E-2</v>
          </cell>
          <cell r="CJ116">
            <v>9.1190576553299998E-2</v>
          </cell>
          <cell r="CK116">
            <v>9.3967914581299994E-2</v>
          </cell>
          <cell r="CL116">
            <v>9.9332571029700001E-2</v>
          </cell>
          <cell r="CM116">
            <v>9.4851315021500002E-2</v>
          </cell>
          <cell r="CN116">
            <v>9.6228778362299996E-2</v>
          </cell>
          <cell r="CO116">
            <v>9.4841003418000003E-2</v>
          </cell>
          <cell r="CP116">
            <v>9.7602844238299999E-2</v>
          </cell>
          <cell r="CQ116">
            <v>9.4210743904100003E-2</v>
          </cell>
          <cell r="CR116">
            <v>9.7820401191700004E-2</v>
          </cell>
          <cell r="CS116">
            <v>9.2985332012199995E-2</v>
          </cell>
          <cell r="CT116">
            <v>9.5590770244599998E-2</v>
          </cell>
          <cell r="CU116">
            <v>0.10206604003899999</v>
          </cell>
          <cell r="CV116">
            <v>9.47754383087E-2</v>
          </cell>
          <cell r="CW116">
            <v>9.9520444870000002E-2</v>
          </cell>
          <cell r="CX116">
            <v>9.8355174064599996E-2</v>
          </cell>
          <cell r="CY116">
            <v>9.7148597240399995E-2</v>
          </cell>
          <cell r="CZ116">
            <v>9.8437786102300001E-2</v>
          </cell>
          <cell r="DA116">
            <v>9.5549881458299998E-2</v>
          </cell>
          <cell r="DB116">
            <v>0.102964878082</v>
          </cell>
          <cell r="DC116">
            <v>9.3460917472799998E-2</v>
          </cell>
          <cell r="DD116">
            <v>9.7262918949099997E-2</v>
          </cell>
          <cell r="DE116">
            <v>9.8177552223200001E-2</v>
          </cell>
          <cell r="DF116">
            <v>0.10437721014</v>
          </cell>
          <cell r="DG116">
            <v>9.4281733036000001E-2</v>
          </cell>
          <cell r="DH116">
            <v>9.4290316104900004E-2</v>
          </cell>
          <cell r="DI116">
            <v>8.6837410926800002E-2</v>
          </cell>
          <cell r="DJ116">
            <v>8.2405984401699994E-2</v>
          </cell>
          <cell r="DK116">
            <v>8.7985873222399993E-2</v>
          </cell>
          <cell r="DL116">
            <v>9.2351615428899997E-2</v>
          </cell>
          <cell r="DM116">
            <v>8.6477577686300003E-2</v>
          </cell>
          <cell r="DN116">
            <v>8.4640383720400003E-2</v>
          </cell>
          <cell r="DO116">
            <v>8.6719751358000002E-2</v>
          </cell>
          <cell r="DP116">
            <v>8.6597979068799999E-2</v>
          </cell>
          <cell r="DQ116">
            <v>9.1271758079499998E-2</v>
          </cell>
          <cell r="DR116">
            <v>8.8892221450800002E-2</v>
          </cell>
          <cell r="DS116">
            <v>8.7495565414399998E-2</v>
          </cell>
          <cell r="DT116">
            <v>8.6504101753200002E-2</v>
          </cell>
          <cell r="DU116">
            <v>8.5251152515399997E-2</v>
          </cell>
          <cell r="DV116">
            <v>8.5446059703799995E-2</v>
          </cell>
          <cell r="DW116">
            <v>9.1308832168600002E-2</v>
          </cell>
          <cell r="DX116">
            <v>9.5599889755199993E-2</v>
          </cell>
          <cell r="DY116">
            <v>9.7424268722499999E-2</v>
          </cell>
          <cell r="DZ116">
            <v>0.100753307343</v>
          </cell>
          <cell r="EA116">
            <v>9.4092607498200004E-2</v>
          </cell>
          <cell r="EB116">
            <v>9.6132874488799994E-2</v>
          </cell>
          <cell r="EC116">
            <v>8.9459717273700001E-2</v>
          </cell>
          <cell r="ED116">
            <v>9.3333721160899996E-2</v>
          </cell>
          <cell r="EE116">
            <v>9.4896554946899997E-2</v>
          </cell>
          <cell r="EF116">
            <v>8.5601687431300005E-2</v>
          </cell>
          <cell r="EG116">
            <v>8.6538374424000003E-2</v>
          </cell>
          <cell r="EH116">
            <v>7.9206943512E-2</v>
          </cell>
          <cell r="EI116">
            <v>7.9852759838100001E-2</v>
          </cell>
          <cell r="EJ116">
            <v>8.5646271705600005E-2</v>
          </cell>
          <cell r="EK116">
            <v>8.6185395717600005E-2</v>
          </cell>
          <cell r="EL116">
            <v>8.5065305233000002E-2</v>
          </cell>
          <cell r="EM116">
            <v>8.5182130336799999E-2</v>
          </cell>
          <cell r="EN116">
            <v>7.8374207019799996E-2</v>
          </cell>
          <cell r="EO116">
            <v>7.1635305881499994E-2</v>
          </cell>
          <cell r="EP116">
            <v>7.2862923145300004E-2</v>
          </cell>
          <cell r="EQ116">
            <v>7.4257493019099993E-2</v>
          </cell>
          <cell r="ER116">
            <v>6.7113518714899997E-2</v>
          </cell>
          <cell r="ES116">
            <v>5.8782160282100003E-2</v>
          </cell>
          <cell r="ET116">
            <v>6.2845289707200006E-2</v>
          </cell>
          <cell r="EU116">
            <v>6.49859905243E-2</v>
          </cell>
          <cell r="EV116">
            <v>6.7107439041100003E-2</v>
          </cell>
          <cell r="EW116">
            <v>7.1707129478499998E-2</v>
          </cell>
          <cell r="EX116">
            <v>8.0211877822899999E-2</v>
          </cell>
          <cell r="EY116">
            <v>7.5023472309100003E-2</v>
          </cell>
          <cell r="EZ116">
            <v>7.4902832508099995E-2</v>
          </cell>
          <cell r="FA116">
            <v>7.3356568813299994E-2</v>
          </cell>
          <cell r="FB116">
            <v>6.9640338420900005E-2</v>
          </cell>
          <cell r="FC116">
            <v>7.1092426776900003E-2</v>
          </cell>
          <cell r="FD116">
            <v>7.2508513927500004E-2</v>
          </cell>
          <cell r="FE116">
            <v>6.8713366985300006E-2</v>
          </cell>
          <cell r="FF116">
            <v>6.7880034446700002E-2</v>
          </cell>
          <cell r="FG116">
            <v>6.5431833267200007E-2</v>
          </cell>
          <cell r="FH116">
            <v>7.0022642612500005E-2</v>
          </cell>
          <cell r="FI116">
            <v>6.9940388202700002E-2</v>
          </cell>
          <cell r="FJ116">
            <v>6.9979786872900004E-2</v>
          </cell>
          <cell r="FK116">
            <v>7.0060133933999999E-2</v>
          </cell>
          <cell r="FL116">
            <v>7.4559628963500005E-2</v>
          </cell>
          <cell r="FM116">
            <v>7.2609961032900003E-2</v>
          </cell>
          <cell r="FN116">
            <v>6.89064860344E-2</v>
          </cell>
          <cell r="FO116">
            <v>6.8030476570100001E-2</v>
          </cell>
          <cell r="FP116">
            <v>6.1110794544200001E-2</v>
          </cell>
          <cell r="FQ116">
            <v>6.5094232559199994E-2</v>
          </cell>
          <cell r="FR116">
            <v>7.0937871932999996E-2</v>
          </cell>
          <cell r="FS116">
            <v>7.4755609035500006E-2</v>
          </cell>
          <cell r="FT116">
            <v>6.9418430328400005E-2</v>
          </cell>
          <cell r="FU116">
            <v>6.2862336635599994E-2</v>
          </cell>
          <cell r="FV116">
            <v>7.1092724800099996E-2</v>
          </cell>
          <cell r="FW116">
            <v>8.0020785331699998E-2</v>
          </cell>
          <cell r="FX116">
            <v>8.9108943939200005E-2</v>
          </cell>
          <cell r="FY116">
            <v>8.3718776702899997E-2</v>
          </cell>
          <cell r="FZ116">
            <v>8.4735870361299995E-2</v>
          </cell>
          <cell r="GA116">
            <v>7.8818440437300005E-2</v>
          </cell>
          <cell r="GB116">
            <v>7.6044976711300005E-2</v>
          </cell>
          <cell r="GC116">
            <v>7.3770344257400006E-2</v>
          </cell>
          <cell r="GD116">
            <v>7.7822446823099994E-2</v>
          </cell>
          <cell r="GE116">
            <v>7.9904556274400004E-2</v>
          </cell>
          <cell r="GF116">
            <v>8.0749094486200004E-2</v>
          </cell>
          <cell r="GG116">
            <v>7.6361954212200003E-2</v>
          </cell>
          <cell r="GH116">
            <v>8.0622732639300004E-2</v>
          </cell>
          <cell r="GI116">
            <v>8.0868601799000003E-2</v>
          </cell>
          <cell r="GJ116">
            <v>7.4894726276399995E-2</v>
          </cell>
          <cell r="GK116">
            <v>7.51562714577E-2</v>
          </cell>
          <cell r="GL116">
            <v>7.4001073837299994E-2</v>
          </cell>
          <cell r="GM116">
            <v>7.3268949985500001E-2</v>
          </cell>
          <cell r="GN116">
            <v>7.4957668781300002E-2</v>
          </cell>
          <cell r="GO116">
            <v>6.9211363792400005E-2</v>
          </cell>
          <cell r="GP116">
            <v>7.08640217781E-2</v>
          </cell>
          <cell r="GQ116">
            <v>6.7845821380599997E-2</v>
          </cell>
          <cell r="GR116">
            <v>7.1898877620700005E-2</v>
          </cell>
          <cell r="GS116">
            <v>6.6621303558299996E-2</v>
          </cell>
          <cell r="GT116">
            <v>6.2081277370500003E-2</v>
          </cell>
          <cell r="GU116">
            <v>6.0206353664399997E-2</v>
          </cell>
          <cell r="GV116">
            <v>6.5557777881599999E-2</v>
          </cell>
          <cell r="GW116">
            <v>5.2143454551699997E-2</v>
          </cell>
          <cell r="GX116">
            <v>5.3731560707100001E-2</v>
          </cell>
          <cell r="GY116">
            <v>5.1685094833400003E-2</v>
          </cell>
          <cell r="GZ116">
            <v>5.1502227783200002E-2</v>
          </cell>
          <cell r="HA116">
            <v>5.4399549961099997E-2</v>
          </cell>
          <cell r="HB116">
            <v>5.72859048843E-2</v>
          </cell>
          <cell r="HC116">
            <v>5.2859604358699998E-2</v>
          </cell>
          <cell r="HD116">
            <v>4.9660146236399999E-2</v>
          </cell>
          <cell r="HE116">
            <v>5.03413677216E-2</v>
          </cell>
          <cell r="HF116">
            <v>5.5016040802000003E-2</v>
          </cell>
          <cell r="HG116">
            <v>4.8280656337699998E-2</v>
          </cell>
          <cell r="HH116">
            <v>4.6003520488700003E-2</v>
          </cell>
          <cell r="HI116">
            <v>4.79308962822E-2</v>
          </cell>
          <cell r="HJ116">
            <v>4.8872470855699998E-2</v>
          </cell>
          <cell r="HK116">
            <v>5.0088465213799997E-2</v>
          </cell>
          <cell r="HL116">
            <v>4.6843588352199997E-2</v>
          </cell>
          <cell r="HM116">
            <v>4.9611806869500001E-2</v>
          </cell>
          <cell r="HN116">
            <v>5.0717890262599999E-2</v>
          </cell>
          <cell r="HO116">
            <v>5.7278454303700002E-2</v>
          </cell>
          <cell r="HP116">
            <v>5.9170782566099998E-2</v>
          </cell>
          <cell r="HQ116">
            <v>6.1943650245699998E-2</v>
          </cell>
          <cell r="HR116">
            <v>6.0612857341799997E-2</v>
          </cell>
          <cell r="HS116">
            <v>5.8185696601899997E-2</v>
          </cell>
          <cell r="HT116">
            <v>5.2864611148799999E-2</v>
          </cell>
          <cell r="HU116">
            <v>5.5353641510000003E-2</v>
          </cell>
          <cell r="HV116">
            <v>5.31042814255E-2</v>
          </cell>
          <cell r="HW116">
            <v>5.4015040397600002E-2</v>
          </cell>
          <cell r="HX116">
            <v>5.8075785636900003E-2</v>
          </cell>
          <cell r="HY116">
            <v>5.7793319225299997E-2</v>
          </cell>
          <cell r="HZ116">
            <v>6.19686841965E-2</v>
          </cell>
          <cell r="IA116">
            <v>6.43941760063E-2</v>
          </cell>
          <cell r="IB116">
            <v>6.9852411747000007E-2</v>
          </cell>
          <cell r="IC116">
            <v>6.6351473331500002E-2</v>
          </cell>
          <cell r="ID116">
            <v>7.1053743362400001E-2</v>
          </cell>
          <cell r="IE116">
            <v>7.4900031089800007E-2</v>
          </cell>
          <cell r="IF116">
            <v>7.2854280471799995E-2</v>
          </cell>
          <cell r="IG116">
            <v>7.0908367633799999E-2</v>
          </cell>
          <cell r="IH116">
            <v>7.1336746215799995E-2</v>
          </cell>
          <cell r="II116">
            <v>7.9740524292000001E-2</v>
          </cell>
          <cell r="IJ116">
            <v>7.4177205562600004E-2</v>
          </cell>
          <cell r="IK116">
            <v>7.59271383286E-2</v>
          </cell>
          <cell r="IL116">
            <v>7.5299859046899995E-2</v>
          </cell>
          <cell r="IM116">
            <v>7.5113058090199997E-2</v>
          </cell>
          <cell r="IN116">
            <v>7.3481261730200004E-2</v>
          </cell>
          <cell r="IO116">
            <v>7.1086704730999997E-2</v>
          </cell>
          <cell r="IP116">
            <v>6.6557228565199994E-2</v>
          </cell>
          <cell r="IQ116">
            <v>7.47373700142E-2</v>
          </cell>
          <cell r="IR116">
            <v>8.1038028001800003E-2</v>
          </cell>
          <cell r="IS116">
            <v>1.7439829185600001E-2</v>
          </cell>
          <cell r="IT116">
            <v>4.6467213630700002</v>
          </cell>
        </row>
        <row r="117">
          <cell r="A117" t="str">
            <v>SNP_CN_4327350_C124T_G42S_ethA</v>
          </cell>
          <cell r="B117">
            <v>8.8037967681900003E-2</v>
          </cell>
          <cell r="C117">
            <v>8.6745560169200001E-2</v>
          </cell>
          <cell r="D117">
            <v>9.7278475761400002E-2</v>
          </cell>
          <cell r="E117">
            <v>9.4925403594999999E-2</v>
          </cell>
          <cell r="F117">
            <v>8.7350606918300003E-2</v>
          </cell>
          <cell r="G117">
            <v>7.4372470378900005E-2</v>
          </cell>
          <cell r="H117">
            <v>7.3275089263900001E-2</v>
          </cell>
          <cell r="I117">
            <v>7.2081804275499997E-2</v>
          </cell>
          <cell r="J117">
            <v>8.3457589149499994E-2</v>
          </cell>
          <cell r="K117">
            <v>0.10866546630899999</v>
          </cell>
          <cell r="L117">
            <v>0.113981842995</v>
          </cell>
          <cell r="M117">
            <v>0.106478095055</v>
          </cell>
          <cell r="N117">
            <v>0.111746191978</v>
          </cell>
          <cell r="O117">
            <v>0.108393669128</v>
          </cell>
          <cell r="P117">
            <v>0.114655733109</v>
          </cell>
          <cell r="Q117">
            <v>9.7661972045900006E-2</v>
          </cell>
          <cell r="R117">
            <v>0.10073107481</v>
          </cell>
          <cell r="S117">
            <v>9.9805295467399996E-2</v>
          </cell>
          <cell r="T117">
            <v>9.5274984836600005E-2</v>
          </cell>
          <cell r="U117">
            <v>8.9844584465000002E-2</v>
          </cell>
          <cell r="V117">
            <v>8.6401164531700006E-2</v>
          </cell>
          <cell r="W117">
            <v>0.102295160294</v>
          </cell>
          <cell r="X117">
            <v>9.8397493362400001E-2</v>
          </cell>
          <cell r="Y117">
            <v>0.11090672016100001</v>
          </cell>
          <cell r="Z117">
            <v>0.10838061571099999</v>
          </cell>
          <cell r="AA117">
            <v>0.112348437309</v>
          </cell>
          <cell r="AB117">
            <v>0.10238164663300001</v>
          </cell>
          <cell r="AC117">
            <v>9.6272349357599998E-2</v>
          </cell>
          <cell r="AD117">
            <v>9.2144131660500006E-2</v>
          </cell>
          <cell r="AE117">
            <v>8.9354336261700001E-2</v>
          </cell>
          <cell r="AF117">
            <v>9.1386675834700004E-2</v>
          </cell>
          <cell r="AG117">
            <v>9.3597650527999995E-2</v>
          </cell>
          <cell r="AH117">
            <v>8.2459509372699996E-2</v>
          </cell>
          <cell r="AI117">
            <v>7.6522052288099995E-2</v>
          </cell>
          <cell r="AJ117">
            <v>7.6113820075999997E-2</v>
          </cell>
          <cell r="AK117">
            <v>7.1285486221300001E-2</v>
          </cell>
          <cell r="AL117">
            <v>7.2250187396999996E-2</v>
          </cell>
          <cell r="AM117">
            <v>6.6946148872399996E-2</v>
          </cell>
          <cell r="AN117">
            <v>7.1472346782699994E-2</v>
          </cell>
          <cell r="AO117">
            <v>5.2911043167099998E-2</v>
          </cell>
          <cell r="AP117">
            <v>5.2491009235400003E-2</v>
          </cell>
          <cell r="AQ117">
            <v>4.7359108924900001E-2</v>
          </cell>
          <cell r="AR117">
            <v>4.5576393604299999E-2</v>
          </cell>
          <cell r="AS117">
            <v>4.7005534172100003E-2</v>
          </cell>
          <cell r="AT117">
            <v>4.7671079635600001E-2</v>
          </cell>
          <cell r="AU117">
            <v>4.9797475337999997E-2</v>
          </cell>
          <cell r="AV117">
            <v>5.3523361682899999E-2</v>
          </cell>
          <cell r="AW117">
            <v>4.6601355075800002E-2</v>
          </cell>
          <cell r="AX117">
            <v>4.8854887485500001E-2</v>
          </cell>
          <cell r="AY117">
            <v>4.4787943363200002E-2</v>
          </cell>
          <cell r="AZ117">
            <v>4.6884059906000003E-2</v>
          </cell>
          <cell r="BA117">
            <v>4.6266436576799998E-2</v>
          </cell>
          <cell r="BB117">
            <v>4.2654097080200001E-2</v>
          </cell>
          <cell r="BC117">
            <v>5.2230119705200001E-2</v>
          </cell>
          <cell r="BD117">
            <v>5.0601601600600003E-2</v>
          </cell>
          <cell r="BE117">
            <v>5.4865598678599997E-2</v>
          </cell>
          <cell r="BF117">
            <v>5.7436764240300003E-2</v>
          </cell>
          <cell r="BG117">
            <v>6.1236798763300002E-2</v>
          </cell>
          <cell r="BH117">
            <v>7.0471405983000002E-2</v>
          </cell>
          <cell r="BI117">
            <v>7.5138866901399995E-2</v>
          </cell>
          <cell r="BJ117">
            <v>7.3087275028200005E-2</v>
          </cell>
          <cell r="BK117">
            <v>7.7549815177899994E-2</v>
          </cell>
          <cell r="BL117">
            <v>7.7177882194500003E-2</v>
          </cell>
          <cell r="BM117">
            <v>6.4277708530400005E-2</v>
          </cell>
          <cell r="BN117">
            <v>6.7759215831800002E-2</v>
          </cell>
          <cell r="BO117">
            <v>6.7985653877300004E-2</v>
          </cell>
          <cell r="BP117">
            <v>5.9654474258400002E-2</v>
          </cell>
          <cell r="BQ117">
            <v>8.6373627185799995E-2</v>
          </cell>
          <cell r="BR117">
            <v>9.2993497848500001E-2</v>
          </cell>
          <cell r="BS117">
            <v>8.0309569835700007E-2</v>
          </cell>
          <cell r="BT117">
            <v>8.02026391029E-2</v>
          </cell>
          <cell r="BU117">
            <v>0.10432839393600001</v>
          </cell>
          <cell r="BV117">
            <v>0.105841398239</v>
          </cell>
          <cell r="BW117">
            <v>0.10789060592700001</v>
          </cell>
          <cell r="BX117">
            <v>0.109496414661</v>
          </cell>
          <cell r="BY117">
            <v>8.5106015205399996E-2</v>
          </cell>
          <cell r="BZ117">
            <v>8.2811057567600002E-2</v>
          </cell>
          <cell r="CA117">
            <v>8.0509305000299999E-2</v>
          </cell>
          <cell r="CB117">
            <v>8.9024126529700001E-2</v>
          </cell>
          <cell r="CC117">
            <v>8.5691630840300001E-2</v>
          </cell>
          <cell r="CD117">
            <v>9.49768424034E-2</v>
          </cell>
          <cell r="CE117">
            <v>9.01126861572E-2</v>
          </cell>
          <cell r="CF117">
            <v>9.3621015548700004E-2</v>
          </cell>
          <cell r="CG117">
            <v>9.0330541133900003E-2</v>
          </cell>
          <cell r="CH117">
            <v>9.5281124115000004E-2</v>
          </cell>
          <cell r="CI117">
            <v>0.10138791799499999</v>
          </cell>
          <cell r="CJ117">
            <v>9.3191444873800003E-2</v>
          </cell>
          <cell r="CK117">
            <v>9.4827294349699998E-2</v>
          </cell>
          <cell r="CL117">
            <v>9.4080626964599998E-2</v>
          </cell>
          <cell r="CM117">
            <v>9.2773616313900006E-2</v>
          </cell>
          <cell r="CN117">
            <v>0.10071516037</v>
          </cell>
          <cell r="CO117">
            <v>9.5961451530499994E-2</v>
          </cell>
          <cell r="CP117">
            <v>9.8735868930799997E-2</v>
          </cell>
          <cell r="CQ117">
            <v>9.2736601829499998E-2</v>
          </cell>
          <cell r="CR117">
            <v>9.4069361686700007E-2</v>
          </cell>
          <cell r="CS117">
            <v>8.5533142089799993E-2</v>
          </cell>
          <cell r="CT117">
            <v>8.6478888988499994E-2</v>
          </cell>
          <cell r="CU117">
            <v>9.5649778842900005E-2</v>
          </cell>
          <cell r="CV117">
            <v>8.5563302040100001E-2</v>
          </cell>
          <cell r="CW117">
            <v>8.4962427616099997E-2</v>
          </cell>
          <cell r="CX117">
            <v>7.6559662818900004E-2</v>
          </cell>
          <cell r="CY117">
            <v>7.5445532798799994E-2</v>
          </cell>
          <cell r="CZ117">
            <v>7.6612651348099997E-2</v>
          </cell>
          <cell r="DA117">
            <v>7.5762033462500003E-2</v>
          </cell>
          <cell r="DB117">
            <v>7.94516801834E-2</v>
          </cell>
          <cell r="DC117">
            <v>6.9798231124899995E-2</v>
          </cell>
          <cell r="DD117">
            <v>7.1894288062999995E-2</v>
          </cell>
          <cell r="DE117">
            <v>6.7687213420900005E-2</v>
          </cell>
          <cell r="DF117">
            <v>7.1587979793499998E-2</v>
          </cell>
          <cell r="DG117">
            <v>6.8210899829900001E-2</v>
          </cell>
          <cell r="DH117">
            <v>7.6724410057099998E-2</v>
          </cell>
          <cell r="DI117">
            <v>8.4163129329700007E-2</v>
          </cell>
          <cell r="DJ117">
            <v>8.1411659717600005E-2</v>
          </cell>
          <cell r="DK117">
            <v>8.24216604233E-2</v>
          </cell>
          <cell r="DL117">
            <v>8.6127102375E-2</v>
          </cell>
          <cell r="DM117">
            <v>8.7814688682600006E-2</v>
          </cell>
          <cell r="DN117">
            <v>8.5712313651999994E-2</v>
          </cell>
          <cell r="DO117">
            <v>8.9125871658299993E-2</v>
          </cell>
          <cell r="DP117">
            <v>8.7396323680900001E-2</v>
          </cell>
          <cell r="DQ117">
            <v>9.3516945838899995E-2</v>
          </cell>
          <cell r="DR117">
            <v>8.9269340038300005E-2</v>
          </cell>
          <cell r="DS117">
            <v>7.3993980884600005E-2</v>
          </cell>
          <cell r="DT117">
            <v>6.2963902950299994E-2</v>
          </cell>
          <cell r="DU117">
            <v>6.2209188938099999E-2</v>
          </cell>
          <cell r="DV117">
            <v>6.2660634517700001E-2</v>
          </cell>
          <cell r="DW117">
            <v>6.6033661365499999E-2</v>
          </cell>
          <cell r="DX117">
            <v>7.4385643005400001E-2</v>
          </cell>
          <cell r="DY117">
            <v>7.5721204280899998E-2</v>
          </cell>
          <cell r="DZ117">
            <v>8.0138087272599995E-2</v>
          </cell>
          <cell r="EA117">
            <v>8.1608355045299993E-2</v>
          </cell>
          <cell r="EB117">
            <v>8.3300411701200006E-2</v>
          </cell>
          <cell r="EC117">
            <v>8.2231938838999999E-2</v>
          </cell>
          <cell r="ED117">
            <v>8.6605370044699995E-2</v>
          </cell>
          <cell r="EE117">
            <v>8.2273185253099998E-2</v>
          </cell>
          <cell r="EF117">
            <v>6.9840788841199999E-2</v>
          </cell>
          <cell r="EG117">
            <v>7.4429333210000004E-2</v>
          </cell>
          <cell r="EH117">
            <v>7.1210503578199996E-2</v>
          </cell>
          <cell r="EI117">
            <v>7.3790967464400004E-2</v>
          </cell>
          <cell r="EJ117">
            <v>8.1005275249500006E-2</v>
          </cell>
          <cell r="EK117">
            <v>8.5499286651600004E-2</v>
          </cell>
          <cell r="EL117">
            <v>8.3163022995000002E-2</v>
          </cell>
          <cell r="EM117">
            <v>8.3095729351E-2</v>
          </cell>
          <cell r="EN117">
            <v>6.2097430229200001E-2</v>
          </cell>
          <cell r="EO117">
            <v>6.3264191150700005E-2</v>
          </cell>
          <cell r="EP117">
            <v>6.9023311138199997E-2</v>
          </cell>
          <cell r="EQ117">
            <v>6.9301843643199995E-2</v>
          </cell>
          <cell r="ER117">
            <v>6.5287768840799995E-2</v>
          </cell>
          <cell r="ES117">
            <v>6.7330360412600002E-2</v>
          </cell>
          <cell r="ET117">
            <v>6.48459792137E-2</v>
          </cell>
          <cell r="EU117">
            <v>6.2497437000299999E-2</v>
          </cell>
          <cell r="EV117">
            <v>6.1673104763000003E-2</v>
          </cell>
          <cell r="EW117">
            <v>6.0098946094499998E-2</v>
          </cell>
          <cell r="EX117">
            <v>6.22604489326E-2</v>
          </cell>
          <cell r="EY117">
            <v>5.7194352150000002E-2</v>
          </cell>
          <cell r="EZ117">
            <v>5.7153642177600002E-2</v>
          </cell>
          <cell r="FA117">
            <v>5.8435142040300002E-2</v>
          </cell>
          <cell r="FB117">
            <v>5.6090056896200002E-2</v>
          </cell>
          <cell r="FC117">
            <v>5.7352066040000003E-2</v>
          </cell>
          <cell r="FD117">
            <v>5.9362232685099998E-2</v>
          </cell>
          <cell r="FE117">
            <v>5.7313084602399998E-2</v>
          </cell>
          <cell r="FF117">
            <v>5.8143198490100002E-2</v>
          </cell>
          <cell r="FG117">
            <v>5.8213233947800001E-2</v>
          </cell>
          <cell r="FH117">
            <v>6.6865324974099999E-2</v>
          </cell>
          <cell r="FI117">
            <v>6.5372645854900005E-2</v>
          </cell>
          <cell r="FJ117">
            <v>6.4489960670500002E-2</v>
          </cell>
          <cell r="FK117">
            <v>6.7134082317400007E-2</v>
          </cell>
          <cell r="FL117">
            <v>7.5629651546500004E-2</v>
          </cell>
          <cell r="FM117">
            <v>7.3654294014000005E-2</v>
          </cell>
          <cell r="FN117">
            <v>7.0798456668900001E-2</v>
          </cell>
          <cell r="FO117">
            <v>7.0003569126099993E-2</v>
          </cell>
          <cell r="FP117">
            <v>6.9269180297899996E-2</v>
          </cell>
          <cell r="FQ117">
            <v>7.60361552238E-2</v>
          </cell>
          <cell r="FR117">
            <v>7.74757266045E-2</v>
          </cell>
          <cell r="FS117">
            <v>7.9325497150400007E-2</v>
          </cell>
          <cell r="FT117">
            <v>7.3045670986200004E-2</v>
          </cell>
          <cell r="FU117">
            <v>6.8564534187300005E-2</v>
          </cell>
          <cell r="FV117">
            <v>7.3551774025000002E-2</v>
          </cell>
          <cell r="FW117">
            <v>8.3014309406300002E-2</v>
          </cell>
          <cell r="FX117">
            <v>8.7712824344599996E-2</v>
          </cell>
          <cell r="FY117">
            <v>9.1322720050799999E-2</v>
          </cell>
          <cell r="FZ117">
            <v>9.2954397201500005E-2</v>
          </cell>
          <cell r="GA117">
            <v>9.2434465885200004E-2</v>
          </cell>
          <cell r="GB117">
            <v>9.1980814933800004E-2</v>
          </cell>
          <cell r="GC117">
            <v>8.9047372341199998E-2</v>
          </cell>
          <cell r="GD117">
            <v>9.3427240848500001E-2</v>
          </cell>
          <cell r="GE117">
            <v>9.0864717960399993E-2</v>
          </cell>
          <cell r="GF117">
            <v>9.3428909778599994E-2</v>
          </cell>
          <cell r="GG117">
            <v>8.0125629901900003E-2</v>
          </cell>
          <cell r="GH117">
            <v>8.1097960472099995E-2</v>
          </cell>
          <cell r="GI117">
            <v>8.1134200096100006E-2</v>
          </cell>
          <cell r="GJ117">
            <v>8.3933055400799997E-2</v>
          </cell>
          <cell r="GK117">
            <v>8.3900272846199997E-2</v>
          </cell>
          <cell r="GL117">
            <v>8.2463204860699996E-2</v>
          </cell>
          <cell r="GM117">
            <v>8.0556631088299996E-2</v>
          </cell>
          <cell r="GN117">
            <v>8.2802057266200005E-2</v>
          </cell>
          <cell r="GO117">
            <v>7.0714950561499998E-2</v>
          </cell>
          <cell r="GP117">
            <v>7.2388410568200001E-2</v>
          </cell>
          <cell r="GQ117">
            <v>6.7347824573499998E-2</v>
          </cell>
          <cell r="GR117">
            <v>6.8485796451599995E-2</v>
          </cell>
          <cell r="GS117">
            <v>6.5101325511899996E-2</v>
          </cell>
          <cell r="GT117">
            <v>5.7193040847799997E-2</v>
          </cell>
          <cell r="GU117">
            <v>5.5894196033500002E-2</v>
          </cell>
          <cell r="GV117">
            <v>6.09337687492E-2</v>
          </cell>
          <cell r="GW117">
            <v>4.9568593501999998E-2</v>
          </cell>
          <cell r="GX117">
            <v>4.9030601978299997E-2</v>
          </cell>
          <cell r="GY117">
            <v>5.1278531551399997E-2</v>
          </cell>
          <cell r="GZ117">
            <v>5.2179932594300003E-2</v>
          </cell>
          <cell r="HA117">
            <v>5.7107746601099997E-2</v>
          </cell>
          <cell r="HB117">
            <v>6.1100721359300003E-2</v>
          </cell>
          <cell r="HC117">
            <v>6.1101853847499998E-2</v>
          </cell>
          <cell r="HD117">
            <v>5.7118535041799999E-2</v>
          </cell>
          <cell r="HE117">
            <v>5.5776059627499999E-2</v>
          </cell>
          <cell r="HF117">
            <v>6.0905158519699999E-2</v>
          </cell>
          <cell r="HG117">
            <v>5.7311177253700003E-2</v>
          </cell>
          <cell r="HH117">
            <v>6.3935756683299996E-2</v>
          </cell>
          <cell r="HI117">
            <v>6.2650442123399999E-2</v>
          </cell>
          <cell r="HJ117">
            <v>6.14218711853E-2</v>
          </cell>
          <cell r="HK117">
            <v>5.82087039948E-2</v>
          </cell>
          <cell r="HL117">
            <v>5.6092619895900003E-2</v>
          </cell>
          <cell r="HM117">
            <v>5.9878826141399999E-2</v>
          </cell>
          <cell r="HN117">
            <v>6.2409162521399997E-2</v>
          </cell>
          <cell r="HO117">
            <v>4.0506899356799998E-2</v>
          </cell>
          <cell r="HP117">
            <v>4.1377365589099997E-2</v>
          </cell>
          <cell r="HQ117">
            <v>4.6461343765299999E-2</v>
          </cell>
          <cell r="HR117">
            <v>4.6076297760000003E-2</v>
          </cell>
          <cell r="HS117">
            <v>5.4248273372700002E-2</v>
          </cell>
          <cell r="HT117">
            <v>6.4217627048499995E-2</v>
          </cell>
          <cell r="HU117">
            <v>6.46768808365E-2</v>
          </cell>
          <cell r="HV117">
            <v>5.7878077030200002E-2</v>
          </cell>
          <cell r="HW117">
            <v>5.8306932449299999E-2</v>
          </cell>
          <cell r="HX117">
            <v>5.50816059113E-2</v>
          </cell>
          <cell r="HY117">
            <v>5.5550754070300003E-2</v>
          </cell>
          <cell r="HZ117">
            <v>5.5724740028399999E-2</v>
          </cell>
          <cell r="IA117">
            <v>5.7002186775199998E-2</v>
          </cell>
          <cell r="IB117">
            <v>4.8130571842200001E-2</v>
          </cell>
          <cell r="IC117">
            <v>4.5081496238700003E-2</v>
          </cell>
          <cell r="ID117">
            <v>4.7852218151100002E-2</v>
          </cell>
          <cell r="IE117">
            <v>4.9974083900500003E-2</v>
          </cell>
          <cell r="IF117">
            <v>4.8173666000400003E-2</v>
          </cell>
          <cell r="IG117">
            <v>4.8124313354500001E-2</v>
          </cell>
          <cell r="IH117">
            <v>4.9940288066899999E-2</v>
          </cell>
          <cell r="II117">
            <v>5.0387382507300002E-2</v>
          </cell>
          <cell r="IJ117">
            <v>4.8364996910100003E-2</v>
          </cell>
          <cell r="IK117">
            <v>6.0808598995199997E-2</v>
          </cell>
          <cell r="IL117">
            <v>6.4453780651099996E-2</v>
          </cell>
          <cell r="IM117">
            <v>8.4728479385399999E-2</v>
          </cell>
          <cell r="IN117">
            <v>8.4564745426200003E-2</v>
          </cell>
          <cell r="IO117">
            <v>8.8446617126499996E-2</v>
          </cell>
          <cell r="IP117">
            <v>8.2033574581099999E-2</v>
          </cell>
          <cell r="IQ117">
            <v>9.18068289757E-2</v>
          </cell>
          <cell r="IR117">
            <v>7.4469730257999994E-2</v>
          </cell>
          <cell r="IS117">
            <v>1.7360780388099999E-2</v>
          </cell>
          <cell r="IT117">
            <v>4.28953838348</v>
          </cell>
        </row>
        <row r="118">
          <cell r="A118" t="str">
            <v>SNP_CN_1673818_A379G_M127V_fabG1</v>
          </cell>
          <cell r="B118">
            <v>-9.7469210624700001E-2</v>
          </cell>
          <cell r="C118">
            <v>-7.9175412654899996E-2</v>
          </cell>
          <cell r="D118">
            <v>-5.5699765682200003E-2</v>
          </cell>
          <cell r="E118">
            <v>-5.9339344501500003E-2</v>
          </cell>
          <cell r="F118">
            <v>-5.8710455894499997E-2</v>
          </cell>
          <cell r="G118">
            <v>-6.2477588653600001E-2</v>
          </cell>
          <cell r="H118">
            <v>-6.03718161583E-2</v>
          </cell>
          <cell r="I118">
            <v>-5.9406399726899997E-2</v>
          </cell>
          <cell r="J118">
            <v>-6.17089271545E-2</v>
          </cell>
          <cell r="K118">
            <v>-3.6244153976399997E-2</v>
          </cell>
          <cell r="L118">
            <v>-3.6084651947000002E-2</v>
          </cell>
          <cell r="M118">
            <v>-3.5518050193799999E-2</v>
          </cell>
          <cell r="N118">
            <v>-4.1290044784499998E-2</v>
          </cell>
          <cell r="O118">
            <v>-4.04316186905E-2</v>
          </cell>
          <cell r="P118">
            <v>-4.8896551132199997E-2</v>
          </cell>
          <cell r="Q118">
            <v>-4.9304842948900002E-2</v>
          </cell>
          <cell r="R118">
            <v>-5.2849173545800002E-2</v>
          </cell>
          <cell r="S118">
            <v>-5.4358661174800003E-2</v>
          </cell>
          <cell r="T118">
            <v>-5.7647049426999997E-2</v>
          </cell>
          <cell r="U118">
            <v>-4.8168063163799998E-2</v>
          </cell>
          <cell r="V118">
            <v>-4.5088708400699999E-2</v>
          </cell>
          <cell r="W118">
            <v>-6.0009539127299998E-2</v>
          </cell>
          <cell r="X118">
            <v>-6.2547743320500004E-2</v>
          </cell>
          <cell r="Y118">
            <v>-5.0481319427499997E-2</v>
          </cell>
          <cell r="Z118">
            <v>-3.2211542129499997E-2</v>
          </cell>
          <cell r="AA118">
            <v>-3.33092808723E-2</v>
          </cell>
          <cell r="AB118">
            <v>-1.95813179016E-2</v>
          </cell>
          <cell r="AC118">
            <v>-2.4233281612400001E-2</v>
          </cell>
          <cell r="AD118">
            <v>-2.3208439350099998E-2</v>
          </cell>
          <cell r="AE118">
            <v>-2.3052573204000001E-2</v>
          </cell>
          <cell r="AF118">
            <v>-2.2431015968300001E-2</v>
          </cell>
          <cell r="AG118">
            <v>-2.2492885589600001E-2</v>
          </cell>
          <cell r="AH118">
            <v>-3.8540720939600003E-2</v>
          </cell>
          <cell r="AI118">
            <v>-3.9799869060500002E-2</v>
          </cell>
          <cell r="AJ118">
            <v>-3.9124488830599997E-2</v>
          </cell>
          <cell r="AK118">
            <v>-4.1828453540799997E-2</v>
          </cell>
          <cell r="AL118">
            <v>-4.0712952613800001E-2</v>
          </cell>
          <cell r="AM118">
            <v>-3.62634658813E-2</v>
          </cell>
          <cell r="AN118">
            <v>-3.9935290813399998E-2</v>
          </cell>
          <cell r="AO118">
            <v>-6.0257136821700003E-2</v>
          </cell>
          <cell r="AP118">
            <v>-6.0361146926899999E-2</v>
          </cell>
          <cell r="AQ118">
            <v>-6.5754473209400005E-2</v>
          </cell>
          <cell r="AR118">
            <v>-6.3683271408099998E-2</v>
          </cell>
          <cell r="AS118">
            <v>-6.5479159355200003E-2</v>
          </cell>
          <cell r="AT118">
            <v>-6.7500114440899997E-2</v>
          </cell>
          <cell r="AU118">
            <v>-6.9305121898700001E-2</v>
          </cell>
          <cell r="AV118">
            <v>-6.8096160888700005E-2</v>
          </cell>
          <cell r="AW118">
            <v>-6.6307961940800006E-2</v>
          </cell>
          <cell r="AX118">
            <v>-6.8708062171899995E-2</v>
          </cell>
          <cell r="AY118">
            <v>-6.5569996833800007E-2</v>
          </cell>
          <cell r="AZ118">
            <v>-6.1404287815100003E-2</v>
          </cell>
          <cell r="BA118">
            <v>-6.5095067024199996E-2</v>
          </cell>
          <cell r="BB118">
            <v>-5.8795392513300002E-2</v>
          </cell>
          <cell r="BC118">
            <v>-6.0952544212300001E-2</v>
          </cell>
          <cell r="BD118">
            <v>-5.9947311878200002E-2</v>
          </cell>
          <cell r="BE118">
            <v>-6.0154378414200002E-2</v>
          </cell>
          <cell r="BF118">
            <v>-6.2012374401100002E-2</v>
          </cell>
          <cell r="BG118">
            <v>-6.4562618732499993E-2</v>
          </cell>
          <cell r="BH118">
            <v>-6.5952539443999994E-2</v>
          </cell>
          <cell r="BI118">
            <v>-6.77508711815E-2</v>
          </cell>
          <cell r="BJ118">
            <v>-6.5842151641800004E-2</v>
          </cell>
          <cell r="BK118">
            <v>-6.4035236835499998E-2</v>
          </cell>
          <cell r="BL118">
            <v>-7.7283501625100004E-2</v>
          </cell>
          <cell r="BM118">
            <v>-7.2250008583100003E-2</v>
          </cell>
          <cell r="BN118">
            <v>-7.2446286678299998E-2</v>
          </cell>
          <cell r="BO118">
            <v>-7.2981715202299999E-2</v>
          </cell>
          <cell r="BP118">
            <v>-7.0691466331500002E-2</v>
          </cell>
          <cell r="BQ118">
            <v>-6.9434225559199994E-2</v>
          </cell>
          <cell r="BR118">
            <v>-7.1746706962599993E-2</v>
          </cell>
          <cell r="BS118">
            <v>-6.0505211353299997E-2</v>
          </cell>
          <cell r="BT118">
            <v>-6.1281979084000002E-2</v>
          </cell>
          <cell r="BU118">
            <v>-5.9173345565799999E-2</v>
          </cell>
          <cell r="BV118">
            <v>-5.9449851512899998E-2</v>
          </cell>
          <cell r="BW118">
            <v>-5.8947443962099999E-2</v>
          </cell>
          <cell r="BX118">
            <v>-6.1898827552799997E-2</v>
          </cell>
          <cell r="BY118">
            <v>-4.7659695148499999E-2</v>
          </cell>
          <cell r="BZ118">
            <v>-4.5999705791499999E-2</v>
          </cell>
          <cell r="CA118">
            <v>-4.3738603591900002E-2</v>
          </cell>
          <cell r="CB118">
            <v>-4.7372698783899998E-2</v>
          </cell>
          <cell r="CC118">
            <v>-4.5938670635199998E-2</v>
          </cell>
          <cell r="CD118">
            <v>-4.83258962631E-2</v>
          </cell>
          <cell r="CE118">
            <v>-4.6114802360500001E-2</v>
          </cell>
          <cell r="CF118">
            <v>-4.9385964870500003E-2</v>
          </cell>
          <cell r="CG118">
            <v>-4.6649754047400002E-2</v>
          </cell>
          <cell r="CH118">
            <v>-5.3214490413700001E-2</v>
          </cell>
          <cell r="CI118">
            <v>-5.7106316089599998E-2</v>
          </cell>
          <cell r="CJ118">
            <v>-6.1180472373999997E-2</v>
          </cell>
          <cell r="CK118">
            <v>-6.5329432487500005E-2</v>
          </cell>
          <cell r="CL118">
            <v>-6.7246675491300006E-2</v>
          </cell>
          <cell r="CM118">
            <v>-6.2842071056399995E-2</v>
          </cell>
          <cell r="CN118">
            <v>-6.6585958003999995E-2</v>
          </cell>
          <cell r="CO118">
            <v>-6.3123464584400005E-2</v>
          </cell>
          <cell r="CP118">
            <v>-6.4288020134000007E-2</v>
          </cell>
          <cell r="CQ118">
            <v>-6.7170321941400005E-2</v>
          </cell>
          <cell r="CR118">
            <v>-6.93892240524E-2</v>
          </cell>
          <cell r="CS118">
            <v>-5.8761537075000002E-2</v>
          </cell>
          <cell r="CT118">
            <v>-5.8671295642900002E-2</v>
          </cell>
          <cell r="CU118">
            <v>-6.1439871787999999E-2</v>
          </cell>
          <cell r="CV118">
            <v>-5.8237373828899999E-2</v>
          </cell>
          <cell r="CW118">
            <v>-5.8897078037300002E-2</v>
          </cell>
          <cell r="CX118">
            <v>-6.0575485229500001E-2</v>
          </cell>
          <cell r="CY118">
            <v>-6.0657918453199997E-2</v>
          </cell>
          <cell r="CZ118">
            <v>-6.0634851455700002E-2</v>
          </cell>
          <cell r="DA118">
            <v>-5.9878826141399999E-2</v>
          </cell>
          <cell r="DB118">
            <v>-6.3861191272699999E-2</v>
          </cell>
          <cell r="DC118">
            <v>-5.8410465717299999E-2</v>
          </cell>
          <cell r="DD118">
            <v>-6.11408352852E-2</v>
          </cell>
          <cell r="DE118">
            <v>-6.4642846584300001E-2</v>
          </cell>
          <cell r="DF118">
            <v>-6.7510664462999997E-2</v>
          </cell>
          <cell r="DG118">
            <v>-6.2261343002299997E-2</v>
          </cell>
          <cell r="DH118">
            <v>-7.2360813617699998E-2</v>
          </cell>
          <cell r="DI118">
            <v>-6.2633514404299998E-2</v>
          </cell>
          <cell r="DJ118">
            <v>-5.9246182441699997E-2</v>
          </cell>
          <cell r="DK118">
            <v>-6.0676395893099998E-2</v>
          </cell>
          <cell r="DL118">
            <v>-6.2907457351700002E-2</v>
          </cell>
          <cell r="DM118">
            <v>-5.85525631905E-2</v>
          </cell>
          <cell r="DN118">
            <v>-5.8669328689600002E-2</v>
          </cell>
          <cell r="DO118">
            <v>-5.7320117950399999E-2</v>
          </cell>
          <cell r="DP118">
            <v>-5.7883441448199999E-2</v>
          </cell>
          <cell r="DQ118">
            <v>-6.0394108295399998E-2</v>
          </cell>
          <cell r="DR118">
            <v>-6.1260581016499997E-2</v>
          </cell>
          <cell r="DS118">
            <v>-7.1642816066700005E-2</v>
          </cell>
          <cell r="DT118">
            <v>-7.1374177932699998E-2</v>
          </cell>
          <cell r="DU118">
            <v>-7.3315024375899998E-2</v>
          </cell>
          <cell r="DV118">
            <v>-7.4436485767400001E-2</v>
          </cell>
          <cell r="DW118">
            <v>-7.7262938022599995E-2</v>
          </cell>
          <cell r="DX118">
            <v>-7.3243379592900004E-2</v>
          </cell>
          <cell r="DY118">
            <v>-7.6810419559500007E-2</v>
          </cell>
          <cell r="DZ118">
            <v>-8.0015659332299996E-2</v>
          </cell>
          <cell r="EA118">
            <v>-7.9107403755200006E-2</v>
          </cell>
          <cell r="EB118">
            <v>-8.0347120761899996E-2</v>
          </cell>
          <cell r="EC118">
            <v>-8.1257760524700004E-2</v>
          </cell>
          <cell r="ED118">
            <v>-8.2280099391899994E-2</v>
          </cell>
          <cell r="EE118">
            <v>-8.1067800521900005E-2</v>
          </cell>
          <cell r="EF118">
            <v>-7.9376757144900001E-2</v>
          </cell>
          <cell r="EG118">
            <v>-8.1271409988400004E-2</v>
          </cell>
          <cell r="EH118">
            <v>-7.9108774662000003E-2</v>
          </cell>
          <cell r="EI118">
            <v>-8.3020925521900005E-2</v>
          </cell>
          <cell r="EJ118">
            <v>-8.0166339874299997E-2</v>
          </cell>
          <cell r="EK118">
            <v>-7.6329588890099997E-2</v>
          </cell>
          <cell r="EL118">
            <v>-7.5097978115099995E-2</v>
          </cell>
          <cell r="EM118">
            <v>-7.45626091957E-2</v>
          </cell>
          <cell r="EN118">
            <v>-7.0907890796699999E-2</v>
          </cell>
          <cell r="EO118">
            <v>-7.3554217815400003E-2</v>
          </cell>
          <cell r="EP118">
            <v>-7.0820212364199997E-2</v>
          </cell>
          <cell r="EQ118">
            <v>-6.8839251995100006E-2</v>
          </cell>
          <cell r="ER118">
            <v>-7.1191370487200006E-2</v>
          </cell>
          <cell r="ES118">
            <v>-7.3635101318399995E-2</v>
          </cell>
          <cell r="ET118">
            <v>-7.44486451149E-2</v>
          </cell>
          <cell r="EU118">
            <v>-7.1971178054799995E-2</v>
          </cell>
          <cell r="EV118">
            <v>-7.6793313026399995E-2</v>
          </cell>
          <cell r="EW118">
            <v>-7.9852581024199995E-2</v>
          </cell>
          <cell r="EX118">
            <v>-7.9415261745499996E-2</v>
          </cell>
          <cell r="EY118">
            <v>-7.9345583915699999E-2</v>
          </cell>
          <cell r="EZ118">
            <v>-7.9883754253399997E-2</v>
          </cell>
          <cell r="FA118">
            <v>-8.4174394607499994E-2</v>
          </cell>
          <cell r="FB118">
            <v>-8.0991387367200005E-2</v>
          </cell>
          <cell r="FC118">
            <v>-7.7315628528599994E-2</v>
          </cell>
          <cell r="FD118">
            <v>-8.2255542278299995E-2</v>
          </cell>
          <cell r="FE118">
            <v>-7.7021718025199998E-2</v>
          </cell>
          <cell r="FF118">
            <v>-8.24383497238E-2</v>
          </cell>
          <cell r="FG118">
            <v>-7.5142562389399994E-2</v>
          </cell>
          <cell r="FH118">
            <v>-7.3881864547700002E-2</v>
          </cell>
          <cell r="FI118">
            <v>-7.1323573589299999E-2</v>
          </cell>
          <cell r="FJ118">
            <v>-7.2364270687099996E-2</v>
          </cell>
          <cell r="FK118">
            <v>-7.1580171585099994E-2</v>
          </cell>
          <cell r="FL118">
            <v>-8.2418978214299998E-2</v>
          </cell>
          <cell r="FM118">
            <v>-8.0762326717399996E-2</v>
          </cell>
          <cell r="FN118">
            <v>-7.7026247978199999E-2</v>
          </cell>
          <cell r="FO118">
            <v>-7.6997518539399998E-2</v>
          </cell>
          <cell r="FP118">
            <v>-7.4445426464100004E-2</v>
          </cell>
          <cell r="FQ118">
            <v>-7.6814353466000004E-2</v>
          </cell>
          <cell r="FR118">
            <v>-7.6953530311600002E-2</v>
          </cell>
          <cell r="FS118">
            <v>-8.2033276557900006E-2</v>
          </cell>
          <cell r="FT118">
            <v>-7.7753245830500001E-2</v>
          </cell>
          <cell r="FU118">
            <v>-7.7473878860500001E-2</v>
          </cell>
          <cell r="FV118">
            <v>-8.0746889114400006E-2</v>
          </cell>
          <cell r="FW118">
            <v>-7.6832473277999996E-2</v>
          </cell>
          <cell r="FX118">
            <v>-7.3970675468399999E-2</v>
          </cell>
          <cell r="FY118">
            <v>-7.6648890972099995E-2</v>
          </cell>
          <cell r="FZ118">
            <v>-7.7975213527699996E-2</v>
          </cell>
          <cell r="GA118">
            <v>-7.3910117149400004E-2</v>
          </cell>
          <cell r="GB118">
            <v>-7.2502613067600002E-2</v>
          </cell>
          <cell r="GC118">
            <v>-7.1055412292499995E-2</v>
          </cell>
          <cell r="GD118">
            <v>-7.2851598262799994E-2</v>
          </cell>
          <cell r="GE118">
            <v>-7.1533560752900002E-2</v>
          </cell>
          <cell r="GF118">
            <v>-7.4817597866099997E-2</v>
          </cell>
          <cell r="GG118">
            <v>-7.6455771923100005E-2</v>
          </cell>
          <cell r="GH118">
            <v>-8.2722842693300006E-2</v>
          </cell>
          <cell r="GI118">
            <v>-8.2515954971300001E-2</v>
          </cell>
          <cell r="GJ118">
            <v>-8.2100570201899994E-2</v>
          </cell>
          <cell r="GK118">
            <v>-8.2321405410800005E-2</v>
          </cell>
          <cell r="GL118">
            <v>-8.0216586589800007E-2</v>
          </cell>
          <cell r="GM118">
            <v>-7.9294264316599999E-2</v>
          </cell>
          <cell r="GN118">
            <v>-8.1612527370499996E-2</v>
          </cell>
          <cell r="GO118">
            <v>-9.1599702835099994E-2</v>
          </cell>
          <cell r="GP118">
            <v>-9.1359972953799995E-2</v>
          </cell>
          <cell r="GQ118">
            <v>-9.6161842346199997E-2</v>
          </cell>
          <cell r="GR118">
            <v>-9.3959093093900006E-2</v>
          </cell>
          <cell r="GS118">
            <v>-9.3428730964700002E-2</v>
          </cell>
          <cell r="GT118">
            <v>-9.1258645057699997E-2</v>
          </cell>
          <cell r="GU118">
            <v>-8.9576661586799999E-2</v>
          </cell>
          <cell r="GV118">
            <v>-9.7613781690600004E-2</v>
          </cell>
          <cell r="GW118">
            <v>-8.6803257465400005E-2</v>
          </cell>
          <cell r="GX118">
            <v>-8.9353442192099994E-2</v>
          </cell>
          <cell r="GY118">
            <v>-8.3727777004200005E-2</v>
          </cell>
          <cell r="GZ118">
            <v>-8.2154631614700005E-2</v>
          </cell>
          <cell r="HA118">
            <v>-7.9788148403200004E-2</v>
          </cell>
          <cell r="HB118">
            <v>-8.4154963493299997E-2</v>
          </cell>
          <cell r="HC118">
            <v>-8.3841562271099998E-2</v>
          </cell>
          <cell r="HD118">
            <v>-7.9142332076999999E-2</v>
          </cell>
          <cell r="HE118">
            <v>-7.8541457652999996E-2</v>
          </cell>
          <cell r="HF118">
            <v>-8.6907267570500005E-2</v>
          </cell>
          <cell r="HG118">
            <v>-8.22023153305E-2</v>
          </cell>
          <cell r="HH118">
            <v>-8.7485522031800003E-2</v>
          </cell>
          <cell r="HI118">
            <v>-8.4869027137799993E-2</v>
          </cell>
          <cell r="HJ118">
            <v>-9.2059373855599994E-2</v>
          </cell>
          <cell r="HK118">
            <v>-9.3250453472099995E-2</v>
          </cell>
          <cell r="HL118">
            <v>-9.0951085090600001E-2</v>
          </cell>
          <cell r="HM118">
            <v>-8.9541673660299997E-2</v>
          </cell>
          <cell r="HN118">
            <v>-9.2029601335500005E-2</v>
          </cell>
          <cell r="HO118">
            <v>-9.4545900821700002E-2</v>
          </cell>
          <cell r="HP118">
            <v>-9.9267899990099995E-2</v>
          </cell>
          <cell r="HQ118">
            <v>-9.8664522170999996E-2</v>
          </cell>
          <cell r="HR118">
            <v>-9.6057832241099997E-2</v>
          </cell>
          <cell r="HS118">
            <v>-9.0391039848300006E-2</v>
          </cell>
          <cell r="HT118">
            <v>-8.4422647953000002E-2</v>
          </cell>
          <cell r="HU118">
            <v>-8.9232742786400004E-2</v>
          </cell>
          <cell r="HV118">
            <v>-8.6806058883699994E-2</v>
          </cell>
          <cell r="HW118">
            <v>-8.8995993137400004E-2</v>
          </cell>
          <cell r="HX118">
            <v>-9.1003715991999995E-2</v>
          </cell>
          <cell r="HY118">
            <v>-9.1133534908300007E-2</v>
          </cell>
          <cell r="HZ118">
            <v>-9.5481097698199999E-2</v>
          </cell>
          <cell r="IA118">
            <v>-9.4318270683299996E-2</v>
          </cell>
          <cell r="IB118">
            <v>-8.5059702396399997E-2</v>
          </cell>
          <cell r="IC118">
            <v>-8.1861555576299996E-2</v>
          </cell>
          <cell r="ID118">
            <v>-8.7035238742800003E-2</v>
          </cell>
          <cell r="IE118">
            <v>-8.9109957218200003E-2</v>
          </cell>
          <cell r="IF118">
            <v>-8.7241411209100006E-2</v>
          </cell>
          <cell r="IG118">
            <v>-8.6264610290500005E-2</v>
          </cell>
          <cell r="IH118">
            <v>-8.7261438369800007E-2</v>
          </cell>
          <cell r="II118">
            <v>-9.3234300613400004E-2</v>
          </cell>
          <cell r="IJ118">
            <v>-9.5483601093299994E-2</v>
          </cell>
          <cell r="IK118">
            <v>-9.9729537963899995E-2</v>
          </cell>
          <cell r="IL118">
            <v>-0.104390263557</v>
          </cell>
          <cell r="IM118">
            <v>-9.3446552753399997E-2</v>
          </cell>
          <cell r="IN118">
            <v>-9.4946682453199996E-2</v>
          </cell>
          <cell r="IO118">
            <v>-9.4622462987900002E-2</v>
          </cell>
          <cell r="IP118">
            <v>-9.1246902942700006E-2</v>
          </cell>
          <cell r="IQ118">
            <v>-9.8891735076899995E-2</v>
          </cell>
          <cell r="IR118">
            <v>-7.0026762783499993E-2</v>
          </cell>
          <cell r="IS118">
            <v>1.69031582773E-2</v>
          </cell>
          <cell r="IT118">
            <v>-4.1428213119499997</v>
          </cell>
        </row>
        <row r="119">
          <cell r="A119" t="str">
            <v>SNP_CN_4326996_G478C_P160A_ethA</v>
          </cell>
          <cell r="B119">
            <v>-7.8853547573099994E-2</v>
          </cell>
          <cell r="C119">
            <v>-5.8519065380100002E-2</v>
          </cell>
          <cell r="D119">
            <v>-3.7618517875700003E-2</v>
          </cell>
          <cell r="E119">
            <v>-5.01947999001E-2</v>
          </cell>
          <cell r="F119">
            <v>-5.4107904434200001E-2</v>
          </cell>
          <cell r="G119">
            <v>-5.3533852100400001E-2</v>
          </cell>
          <cell r="H119">
            <v>-5.1789820194199997E-2</v>
          </cell>
          <cell r="I119">
            <v>-5.1601171493499999E-2</v>
          </cell>
          <cell r="J119">
            <v>-4.9705386161800001E-2</v>
          </cell>
          <cell r="K119">
            <v>-6.5199434757199998E-2</v>
          </cell>
          <cell r="L119">
            <v>-6.5667867660500007E-2</v>
          </cell>
          <cell r="M119">
            <v>-6.2623023986800003E-2</v>
          </cell>
          <cell r="N119">
            <v>-6.1654925346399998E-2</v>
          </cell>
          <cell r="O119">
            <v>-6.21036291122E-2</v>
          </cell>
          <cell r="P119">
            <v>-7.5106859207200005E-2</v>
          </cell>
          <cell r="Q119">
            <v>-6.8419754505200006E-2</v>
          </cell>
          <cell r="R119">
            <v>-7.1358501911199995E-2</v>
          </cell>
          <cell r="S119">
            <v>-7.7545464038799999E-2</v>
          </cell>
          <cell r="T119">
            <v>-7.1245431900000003E-2</v>
          </cell>
          <cell r="U119">
            <v>-7.7529251575500002E-2</v>
          </cell>
          <cell r="V119">
            <v>-7.1233272552500004E-2</v>
          </cell>
          <cell r="W119">
            <v>-7.2939038276699994E-2</v>
          </cell>
          <cell r="X119">
            <v>-6.7847251892100002E-2</v>
          </cell>
          <cell r="Y119">
            <v>-6.1066150665300002E-2</v>
          </cell>
          <cell r="Z119">
            <v>-3.737616539E-2</v>
          </cell>
          <cell r="AA119">
            <v>-3.5863280296300003E-2</v>
          </cell>
          <cell r="AB119">
            <v>-4.0623903274500002E-2</v>
          </cell>
          <cell r="AC119">
            <v>-5.0971984863299999E-2</v>
          </cell>
          <cell r="AD119">
            <v>-4.6184659004199997E-2</v>
          </cell>
          <cell r="AE119">
            <v>-4.5741856098200001E-2</v>
          </cell>
          <cell r="AF119">
            <v>-4.6326160430900001E-2</v>
          </cell>
          <cell r="AG119">
            <v>-4.6654045581800002E-2</v>
          </cell>
          <cell r="AH119">
            <v>-6.7692101001700006E-2</v>
          </cell>
          <cell r="AI119">
            <v>-6.3607275485999995E-2</v>
          </cell>
          <cell r="AJ119">
            <v>-7.18096494675E-2</v>
          </cell>
          <cell r="AK119">
            <v>-6.8843543529500006E-2</v>
          </cell>
          <cell r="AL119">
            <v>-7.1236491203300001E-2</v>
          </cell>
          <cell r="AM119">
            <v>-6.3807308673899998E-2</v>
          </cell>
          <cell r="AN119">
            <v>-6.9134116172800006E-2</v>
          </cell>
          <cell r="AO119">
            <v>-6.6730737686199998E-2</v>
          </cell>
          <cell r="AP119">
            <v>-6.44183754921E-2</v>
          </cell>
          <cell r="AQ119">
            <v>-6.0597538948100001E-2</v>
          </cell>
          <cell r="AR119">
            <v>-5.7888031005900002E-2</v>
          </cell>
          <cell r="AS119">
            <v>-5.6438863277399998E-2</v>
          </cell>
          <cell r="AT119">
            <v>-5.4643929004699998E-2</v>
          </cell>
          <cell r="AU119">
            <v>-5.1629722118400001E-2</v>
          </cell>
          <cell r="AV119">
            <v>-4.9330174922899997E-2</v>
          </cell>
          <cell r="AW119">
            <v>-5.07264137268E-2</v>
          </cell>
          <cell r="AX119">
            <v>-5.1834821700999997E-2</v>
          </cell>
          <cell r="AY119">
            <v>-4.7687411308300003E-2</v>
          </cell>
          <cell r="AZ119">
            <v>-5.2967846393599999E-2</v>
          </cell>
          <cell r="BA119">
            <v>-5.4350733757000003E-2</v>
          </cell>
          <cell r="BB119">
            <v>-4.7202348709099999E-2</v>
          </cell>
          <cell r="BC119">
            <v>-4.9006223678599997E-2</v>
          </cell>
          <cell r="BD119">
            <v>-4.70479130745E-2</v>
          </cell>
          <cell r="BE119">
            <v>-4.4368326664E-2</v>
          </cell>
          <cell r="BF119">
            <v>-4.8713028430900002E-2</v>
          </cell>
          <cell r="BG119">
            <v>-3.8636147975900002E-2</v>
          </cell>
          <cell r="BH119">
            <v>-4.88339662552E-2</v>
          </cell>
          <cell r="BI119">
            <v>-4.8682928085299997E-2</v>
          </cell>
          <cell r="BJ119">
            <v>-4.6564280986800002E-2</v>
          </cell>
          <cell r="BK119">
            <v>-4.20793294907E-2</v>
          </cell>
          <cell r="BL119">
            <v>-4.62663173676E-2</v>
          </cell>
          <cell r="BM119">
            <v>-4.20163869858E-2</v>
          </cell>
          <cell r="BN119">
            <v>-4.2279720306400002E-2</v>
          </cell>
          <cell r="BO119">
            <v>-4.6039581298800002E-2</v>
          </cell>
          <cell r="BP119">
            <v>-3.9580523967700003E-2</v>
          </cell>
          <cell r="BQ119">
            <v>-3.9155185222600003E-2</v>
          </cell>
          <cell r="BR119">
            <v>-3.50179672241E-2</v>
          </cell>
          <cell r="BS119">
            <v>-4.2337477207199999E-2</v>
          </cell>
          <cell r="BT119">
            <v>-4.3061077594799997E-2</v>
          </cell>
          <cell r="BU119">
            <v>-5.2362978458400003E-2</v>
          </cell>
          <cell r="BV119">
            <v>-5.3225338459000002E-2</v>
          </cell>
          <cell r="BW119">
            <v>-5.1616132259399997E-2</v>
          </cell>
          <cell r="BX119">
            <v>-5.3129434585600002E-2</v>
          </cell>
          <cell r="BY119">
            <v>-4.7779917716999999E-2</v>
          </cell>
          <cell r="BZ119">
            <v>-4.5098543167099998E-2</v>
          </cell>
          <cell r="CA119">
            <v>-4.5037090778399999E-2</v>
          </cell>
          <cell r="CB119">
            <v>-5.0471901893599999E-2</v>
          </cell>
          <cell r="CC119">
            <v>-5.0058245658899998E-2</v>
          </cell>
          <cell r="CD119">
            <v>-5.05839586258E-2</v>
          </cell>
          <cell r="CE119">
            <v>-4.8608839511900002E-2</v>
          </cell>
          <cell r="CF119">
            <v>-5.5562973022499997E-2</v>
          </cell>
          <cell r="CG119">
            <v>-4.8102915287000003E-2</v>
          </cell>
          <cell r="CH119">
            <v>-5.1071584224699998E-2</v>
          </cell>
          <cell r="CI119">
            <v>-5.2643656730699998E-2</v>
          </cell>
          <cell r="CJ119">
            <v>-4.8173904418900002E-2</v>
          </cell>
          <cell r="CK119">
            <v>-4.8157632350900002E-2</v>
          </cell>
          <cell r="CL119">
            <v>-5.4455339908599999E-2</v>
          </cell>
          <cell r="CM119">
            <v>-5.19936680794E-2</v>
          </cell>
          <cell r="CN119">
            <v>-5.5158674716900002E-2</v>
          </cell>
          <cell r="CO119">
            <v>-5.4550051689100001E-2</v>
          </cell>
          <cell r="CP119">
            <v>-5.58391213417E-2</v>
          </cell>
          <cell r="CQ119">
            <v>-5.5418848991399997E-2</v>
          </cell>
          <cell r="CR119">
            <v>-5.6411087513000002E-2</v>
          </cell>
          <cell r="CS119">
            <v>-6.18920922279E-2</v>
          </cell>
          <cell r="CT119">
            <v>-6.2328696250899998E-2</v>
          </cell>
          <cell r="CU119">
            <v>-6.0384452343000002E-2</v>
          </cell>
          <cell r="CV119">
            <v>-5.7767510414099998E-2</v>
          </cell>
          <cell r="CW119">
            <v>-5.5717170238500001E-2</v>
          </cell>
          <cell r="CX119">
            <v>-4.8995733261100002E-2</v>
          </cell>
          <cell r="CY119">
            <v>-4.9908041953999997E-2</v>
          </cell>
          <cell r="CZ119">
            <v>-4.79508042336E-2</v>
          </cell>
          <cell r="DA119">
            <v>-4.6709954738599999E-2</v>
          </cell>
          <cell r="DB119">
            <v>-5.0723195075999997E-2</v>
          </cell>
          <cell r="DC119">
            <v>-4.2487382888800003E-2</v>
          </cell>
          <cell r="DD119">
            <v>-4.4417560100600002E-2</v>
          </cell>
          <cell r="DE119">
            <v>-4.4254720211E-2</v>
          </cell>
          <cell r="DF119">
            <v>-4.6834051608999998E-2</v>
          </cell>
          <cell r="DG119">
            <v>-4.2234599590300001E-2</v>
          </cell>
          <cell r="DH119">
            <v>-4.6065568924000003E-2</v>
          </cell>
          <cell r="DI119">
            <v>-4.0028214454699999E-2</v>
          </cell>
          <cell r="DJ119">
            <v>-4.3458998203300001E-2</v>
          </cell>
          <cell r="DK119">
            <v>-4.3279170989999997E-2</v>
          </cell>
          <cell r="DL119">
            <v>-4.6261906623800003E-2</v>
          </cell>
          <cell r="DM119">
            <v>-4.3794095516199998E-2</v>
          </cell>
          <cell r="DN119">
            <v>-4.4001877307899999E-2</v>
          </cell>
          <cell r="DO119">
            <v>-4.2908847331999997E-2</v>
          </cell>
          <cell r="DP119">
            <v>-4.37250733376E-2</v>
          </cell>
          <cell r="DQ119">
            <v>-4.65784668922E-2</v>
          </cell>
          <cell r="DR119">
            <v>-4.5826315879800003E-2</v>
          </cell>
          <cell r="DS119">
            <v>-4.3881952762599999E-2</v>
          </cell>
          <cell r="DT119">
            <v>-4.2373478412600002E-2</v>
          </cell>
          <cell r="DU119">
            <v>-4.2736768722499999E-2</v>
          </cell>
          <cell r="DV119">
            <v>-4.3171226978299997E-2</v>
          </cell>
          <cell r="DW119">
            <v>-4.6482682228100002E-2</v>
          </cell>
          <cell r="DX119">
            <v>-5.1954686641699999E-2</v>
          </cell>
          <cell r="DY119">
            <v>-5.42986392975E-2</v>
          </cell>
          <cell r="DZ119">
            <v>-5.9307992458299999E-2</v>
          </cell>
          <cell r="EA119">
            <v>-7.2075545787799997E-2</v>
          </cell>
          <cell r="EB119">
            <v>-7.4302911758399995E-2</v>
          </cell>
          <cell r="EC119">
            <v>-7.5133025646200002E-2</v>
          </cell>
          <cell r="ED119">
            <v>-7.6276361942300003E-2</v>
          </cell>
          <cell r="EE119">
            <v>-7.9566955566400005E-2</v>
          </cell>
          <cell r="EF119">
            <v>-8.3487212657900003E-2</v>
          </cell>
          <cell r="EG119">
            <v>-8.3747982978799998E-2</v>
          </cell>
          <cell r="EH119">
            <v>-7.9151332378399997E-2</v>
          </cell>
          <cell r="EI119">
            <v>-8.3095192909200005E-2</v>
          </cell>
          <cell r="EJ119">
            <v>-8.67714881897E-2</v>
          </cell>
          <cell r="EK119">
            <v>-8.4488451480900006E-2</v>
          </cell>
          <cell r="EL119">
            <v>-8.4990322589899997E-2</v>
          </cell>
          <cell r="EM119">
            <v>-8.4233939647699999E-2</v>
          </cell>
          <cell r="EN119">
            <v>-6.6005587577800007E-2</v>
          </cell>
          <cell r="EO119">
            <v>-7.2075605392500006E-2</v>
          </cell>
          <cell r="EP119">
            <v>-7.9357028007499997E-2</v>
          </cell>
          <cell r="EQ119">
            <v>-7.8520894050600004E-2</v>
          </cell>
          <cell r="ER119">
            <v>-7.5206339359300003E-2</v>
          </cell>
          <cell r="ES119">
            <v>-7.38853216171E-2</v>
          </cell>
          <cell r="ET119">
            <v>-7.2816789150199998E-2</v>
          </cell>
          <cell r="EU119">
            <v>-6.8861246109000004E-2</v>
          </cell>
          <cell r="EV119">
            <v>-7.1421861648599996E-2</v>
          </cell>
          <cell r="EW119">
            <v>-7.5034737586999994E-2</v>
          </cell>
          <cell r="EX119">
            <v>-8.3726704120600001E-2</v>
          </cell>
          <cell r="EY119">
            <v>-8.1087827682500002E-2</v>
          </cell>
          <cell r="EZ119">
            <v>-8.2152605056799999E-2</v>
          </cell>
          <cell r="FA119">
            <v>-8.3091020584100006E-2</v>
          </cell>
          <cell r="FB119">
            <v>-7.9156994819599993E-2</v>
          </cell>
          <cell r="FC119">
            <v>-7.6348423957800005E-2</v>
          </cell>
          <cell r="FD119">
            <v>-8.0838024616200002E-2</v>
          </cell>
          <cell r="FE119">
            <v>-7.5483500957500005E-2</v>
          </cell>
          <cell r="FF119">
            <v>-7.54010081291E-2</v>
          </cell>
          <cell r="FG119">
            <v>-7.0170044899E-2</v>
          </cell>
          <cell r="FH119">
            <v>-6.9181442260699999E-2</v>
          </cell>
          <cell r="FI119">
            <v>-6.6155254840899999E-2</v>
          </cell>
          <cell r="FJ119">
            <v>-6.8944871425600004E-2</v>
          </cell>
          <cell r="FK119">
            <v>-6.6273450851400004E-2</v>
          </cell>
          <cell r="FL119">
            <v>-7.4698984622999995E-2</v>
          </cell>
          <cell r="FM119">
            <v>-7.3371052741999995E-2</v>
          </cell>
          <cell r="FN119">
            <v>-7.0148706436199998E-2</v>
          </cell>
          <cell r="FO119">
            <v>-6.4722955226899997E-2</v>
          </cell>
          <cell r="FP119">
            <v>-6.0720860958099997E-2</v>
          </cell>
          <cell r="FQ119">
            <v>-6.4824283122999996E-2</v>
          </cell>
          <cell r="FR119">
            <v>-6.4475774764999993E-2</v>
          </cell>
          <cell r="FS119">
            <v>-7.1146607399E-2</v>
          </cell>
          <cell r="FT119">
            <v>-6.7784786224399998E-2</v>
          </cell>
          <cell r="FU119">
            <v>-6.9031238555900001E-2</v>
          </cell>
          <cell r="FV119">
            <v>-6.9035112857799993E-2</v>
          </cell>
          <cell r="FW119">
            <v>-7.2225749492599994E-2</v>
          </cell>
          <cell r="FX119">
            <v>-7.9640805721300001E-2</v>
          </cell>
          <cell r="FY119">
            <v>-8.3315968513499997E-2</v>
          </cell>
          <cell r="FZ119">
            <v>-8.4171473979900005E-2</v>
          </cell>
          <cell r="GA119">
            <v>-8.0657184123999998E-2</v>
          </cell>
          <cell r="GB119">
            <v>-8.4217786788900004E-2</v>
          </cell>
          <cell r="GC119">
            <v>-8.2749962806699995E-2</v>
          </cell>
          <cell r="GD119">
            <v>-8.4823518991499994E-2</v>
          </cell>
          <cell r="GE119">
            <v>-8.1083059310899999E-2</v>
          </cell>
          <cell r="GF119">
            <v>-8.3941400051099999E-2</v>
          </cell>
          <cell r="GG119">
            <v>-8.2750320434599997E-2</v>
          </cell>
          <cell r="GH119">
            <v>-8.8028550147999998E-2</v>
          </cell>
          <cell r="GI119">
            <v>-8.6411833763099993E-2</v>
          </cell>
          <cell r="GJ119">
            <v>-8.5384666919699995E-2</v>
          </cell>
          <cell r="GK119">
            <v>-8.6423814296699999E-2</v>
          </cell>
          <cell r="GL119">
            <v>-8.4660947322799995E-2</v>
          </cell>
          <cell r="GM119">
            <v>-8.3845615387E-2</v>
          </cell>
          <cell r="GN119">
            <v>-8.6583375930799997E-2</v>
          </cell>
          <cell r="GO119">
            <v>-8.5117399692499998E-2</v>
          </cell>
          <cell r="GP119">
            <v>-8.3829045295699997E-2</v>
          </cell>
          <cell r="GQ119">
            <v>-9.6426367759699996E-2</v>
          </cell>
          <cell r="GR119">
            <v>-9.5583140850100001E-2</v>
          </cell>
          <cell r="GS119">
            <v>-9.2516005039200003E-2</v>
          </cell>
          <cell r="GT119">
            <v>-8.4357023239100007E-2</v>
          </cell>
          <cell r="GU119">
            <v>-8.1004559993700001E-2</v>
          </cell>
          <cell r="GV119">
            <v>-8.8777720928199993E-2</v>
          </cell>
          <cell r="GW119">
            <v>-8.5831820964800007E-2</v>
          </cell>
          <cell r="GX119">
            <v>-8.4937214851400003E-2</v>
          </cell>
          <cell r="GY119">
            <v>-7.9115092754399999E-2</v>
          </cell>
          <cell r="GZ119">
            <v>-7.7555119991300006E-2</v>
          </cell>
          <cell r="HA119">
            <v>-7.7596485614799995E-2</v>
          </cell>
          <cell r="HB119">
            <v>-8.2212209701500005E-2</v>
          </cell>
          <cell r="HC119">
            <v>-7.9410254955300005E-2</v>
          </cell>
          <cell r="HD119">
            <v>-7.5631856918300003E-2</v>
          </cell>
          <cell r="HE119">
            <v>-7.6725780963899995E-2</v>
          </cell>
          <cell r="HF119">
            <v>-8.4657132625599998E-2</v>
          </cell>
          <cell r="HG119">
            <v>-8.2264363765699997E-2</v>
          </cell>
          <cell r="HH119">
            <v>-8.8254570961000006E-2</v>
          </cell>
          <cell r="HI119">
            <v>-8.50240588188E-2</v>
          </cell>
          <cell r="HJ119">
            <v>-8.3823025226599998E-2</v>
          </cell>
          <cell r="HK119">
            <v>-8.4300577640500002E-2</v>
          </cell>
          <cell r="HL119">
            <v>-8.2332491874700001E-2</v>
          </cell>
          <cell r="HM119">
            <v>-8.3091795444500002E-2</v>
          </cell>
          <cell r="HN119">
            <v>-8.4975063800799999E-2</v>
          </cell>
          <cell r="HO119">
            <v>-8.5580885410299998E-2</v>
          </cell>
          <cell r="HP119">
            <v>-8.9172840118400001E-2</v>
          </cell>
          <cell r="HQ119">
            <v>-8.7597250938399998E-2</v>
          </cell>
          <cell r="HR119">
            <v>-8.4827601909599995E-2</v>
          </cell>
          <cell r="HS119">
            <v>-8.3877325057999996E-2</v>
          </cell>
          <cell r="HT119">
            <v>-8.5764825344100001E-2</v>
          </cell>
          <cell r="HU119">
            <v>-8.9124739170099998E-2</v>
          </cell>
          <cell r="HV119">
            <v>-9.0243875980399998E-2</v>
          </cell>
          <cell r="HW119">
            <v>-9.2113137245199997E-2</v>
          </cell>
          <cell r="HX119">
            <v>-8.6813271045699997E-2</v>
          </cell>
          <cell r="HY119">
            <v>-8.6374819278699999E-2</v>
          </cell>
          <cell r="HZ119">
            <v>-9.0651810169200001E-2</v>
          </cell>
          <cell r="IA119">
            <v>-8.7917923927299996E-2</v>
          </cell>
          <cell r="IB119">
            <v>-8.2407534122500001E-2</v>
          </cell>
          <cell r="IC119">
            <v>-7.3420584201800004E-2</v>
          </cell>
          <cell r="ID119">
            <v>-7.6978981494899998E-2</v>
          </cell>
          <cell r="IE119">
            <v>-7.9081475734699994E-2</v>
          </cell>
          <cell r="IF119">
            <v>-7.6342165470100004E-2</v>
          </cell>
          <cell r="IG119">
            <v>-7.7906012535100003E-2</v>
          </cell>
          <cell r="IH119">
            <v>-8.0640375614199997E-2</v>
          </cell>
          <cell r="II119">
            <v>-8.4192931652099998E-2</v>
          </cell>
          <cell r="IJ119">
            <v>-8.4054172038999994E-2</v>
          </cell>
          <cell r="IK119">
            <v>-7.5197994709000002E-2</v>
          </cell>
          <cell r="IL119">
            <v>-7.9577684402500001E-2</v>
          </cell>
          <cell r="IM119">
            <v>-9.3252599239300002E-2</v>
          </cell>
          <cell r="IN119">
            <v>-9.2462539672899996E-2</v>
          </cell>
          <cell r="IO119">
            <v>-9.3550890684099997E-2</v>
          </cell>
          <cell r="IP119">
            <v>-8.90970826149E-2</v>
          </cell>
          <cell r="IQ119">
            <v>-9.89965796471E-2</v>
          </cell>
          <cell r="IR119">
            <v>-6.6078759729900002E-2</v>
          </cell>
          <cell r="IS119">
            <v>1.6561646014500001E-2</v>
          </cell>
          <cell r="IT119">
            <v>-3.98986673355</v>
          </cell>
        </row>
        <row r="120">
          <cell r="A120" t="str">
            <v>DEL_CF_4326420_d1054C_352_ethA</v>
          </cell>
          <cell r="B120">
            <v>5.45272827148E-2</v>
          </cell>
          <cell r="C120">
            <v>3.6402225494400003E-2</v>
          </cell>
          <cell r="D120">
            <v>6.7242264747600006E-2</v>
          </cell>
          <cell r="E120">
            <v>7.1036279201500005E-2</v>
          </cell>
          <cell r="F120">
            <v>8.8193833828000001E-2</v>
          </cell>
          <cell r="G120">
            <v>9.6196591854099997E-2</v>
          </cell>
          <cell r="H120">
            <v>9.4339668750799993E-2</v>
          </cell>
          <cell r="I120">
            <v>9.3391716480299994E-2</v>
          </cell>
          <cell r="J120">
            <v>9.2405200004599994E-2</v>
          </cell>
          <cell r="K120">
            <v>0.124246001244</v>
          </cell>
          <cell r="L120">
            <v>0.12926226854299999</v>
          </cell>
          <cell r="M120">
            <v>0.120543777943</v>
          </cell>
          <cell r="N120">
            <v>0.131769299507</v>
          </cell>
          <cell r="O120">
            <v>0.12971985340100001</v>
          </cell>
          <cell r="P120">
            <v>0.12810754776</v>
          </cell>
          <cell r="Q120">
            <v>0.12033468484900001</v>
          </cell>
          <cell r="R120">
            <v>0.120844900608</v>
          </cell>
          <cell r="S120">
            <v>0.12914121150999999</v>
          </cell>
          <cell r="T120">
            <v>0.127920746803</v>
          </cell>
          <cell r="U120">
            <v>0.13745188713100001</v>
          </cell>
          <cell r="V120">
            <v>0.122555077076</v>
          </cell>
          <cell r="W120">
            <v>0.135463297367</v>
          </cell>
          <cell r="X120">
            <v>0.116500914097</v>
          </cell>
          <cell r="Y120">
            <v>0.11540842056300001</v>
          </cell>
          <cell r="Z120">
            <v>0.113028585911</v>
          </cell>
          <cell r="AA120">
            <v>0.114771008492</v>
          </cell>
          <cell r="AB120">
            <v>0.10874706506700001</v>
          </cell>
          <cell r="AC120">
            <v>9.4443559646600006E-2</v>
          </cell>
          <cell r="AD120">
            <v>9.7744584083599997E-2</v>
          </cell>
          <cell r="AE120">
            <v>9.5257997512799994E-2</v>
          </cell>
          <cell r="AF120">
            <v>9.7062528133399995E-2</v>
          </cell>
          <cell r="AG120">
            <v>9.8745465278599995E-2</v>
          </cell>
          <cell r="AH120">
            <v>9.3079030513799996E-2</v>
          </cell>
          <cell r="AI120">
            <v>9.6574306488E-2</v>
          </cell>
          <cell r="AJ120">
            <v>9.3795537948600002E-2</v>
          </cell>
          <cell r="AK120">
            <v>0.102374017239</v>
          </cell>
          <cell r="AL120">
            <v>0.102739036083</v>
          </cell>
          <cell r="AM120">
            <v>9.5650851726499994E-2</v>
          </cell>
          <cell r="AN120">
            <v>0.10056728124600001</v>
          </cell>
          <cell r="AO120">
            <v>7.7171087264999993E-2</v>
          </cell>
          <cell r="AP120">
            <v>7.5652301311499998E-2</v>
          </cell>
          <cell r="AQ120">
            <v>6.0533463954900002E-2</v>
          </cell>
          <cell r="AR120">
            <v>5.73689341545E-2</v>
          </cell>
          <cell r="AS120">
            <v>5.83658218384E-2</v>
          </cell>
          <cell r="AT120">
            <v>6.1697959899899998E-2</v>
          </cell>
          <cell r="AU120">
            <v>6.8449258804300001E-2</v>
          </cell>
          <cell r="AV120">
            <v>6.8225204944599993E-2</v>
          </cell>
          <cell r="AW120">
            <v>6.21213912964E-2</v>
          </cell>
          <cell r="AX120">
            <v>6.4448118209799996E-2</v>
          </cell>
          <cell r="AY120">
            <v>5.8648467063899999E-2</v>
          </cell>
          <cell r="AZ120">
            <v>6.4313769340499996E-2</v>
          </cell>
          <cell r="BA120">
            <v>6.9835364818600004E-2</v>
          </cell>
          <cell r="BB120">
            <v>6.3344419002499999E-2</v>
          </cell>
          <cell r="BC120">
            <v>6.7630529403699999E-2</v>
          </cell>
          <cell r="BD120">
            <v>6.87294006348E-2</v>
          </cell>
          <cell r="BE120">
            <v>6.8573772907300004E-2</v>
          </cell>
          <cell r="BF120">
            <v>7.0732533931699995E-2</v>
          </cell>
          <cell r="BG120">
            <v>6.25180602074E-2</v>
          </cell>
          <cell r="BH120">
            <v>6.3228845596300001E-2</v>
          </cell>
          <cell r="BI120">
            <v>6.4880192279800006E-2</v>
          </cell>
          <cell r="BJ120">
            <v>5.9769511222799998E-2</v>
          </cell>
          <cell r="BK120">
            <v>5.8363437652599999E-2</v>
          </cell>
          <cell r="BL120">
            <v>6.6182196140300006E-2</v>
          </cell>
          <cell r="BM120">
            <v>6.0846507549300002E-2</v>
          </cell>
          <cell r="BN120">
            <v>6.3406944274899998E-2</v>
          </cell>
          <cell r="BO120">
            <v>6.4783930778500004E-2</v>
          </cell>
          <cell r="BP120">
            <v>5.4835498332999999E-2</v>
          </cell>
          <cell r="BQ120">
            <v>6.0054540634200002E-2</v>
          </cell>
          <cell r="BR120">
            <v>5.9961557388300002E-2</v>
          </cell>
          <cell r="BS120">
            <v>5.7282090187100003E-2</v>
          </cell>
          <cell r="BT120">
            <v>5.7079255580899997E-2</v>
          </cell>
          <cell r="BU120">
            <v>6.00745081902E-2</v>
          </cell>
          <cell r="BV120">
            <v>6.2312424182899999E-2</v>
          </cell>
          <cell r="BW120">
            <v>6.2170743942300002E-2</v>
          </cell>
          <cell r="BX120">
            <v>6.3811242580399996E-2</v>
          </cell>
          <cell r="BY120">
            <v>4.98757362366E-2</v>
          </cell>
          <cell r="BZ120">
            <v>4.72350716591E-2</v>
          </cell>
          <cell r="CA120">
            <v>4.64899539948E-2</v>
          </cell>
          <cell r="CB120">
            <v>5.0364971160900003E-2</v>
          </cell>
          <cell r="CC120">
            <v>4.9728870391799997E-2</v>
          </cell>
          <cell r="CD120">
            <v>5.3707182407400002E-2</v>
          </cell>
          <cell r="CE120">
            <v>5.1233470439900002E-2</v>
          </cell>
          <cell r="CF120">
            <v>5.4735243320499997E-2</v>
          </cell>
          <cell r="CG120">
            <v>4.9745440483099999E-2</v>
          </cell>
          <cell r="CH120">
            <v>4.6070814132699998E-2</v>
          </cell>
          <cell r="CI120">
            <v>4.8799574375200001E-2</v>
          </cell>
          <cell r="CJ120">
            <v>4.7213494777700003E-2</v>
          </cell>
          <cell r="CK120">
            <v>4.6867132186900001E-2</v>
          </cell>
          <cell r="CL120">
            <v>4.79919910431E-2</v>
          </cell>
          <cell r="CM120">
            <v>4.4209122657799999E-2</v>
          </cell>
          <cell r="CN120">
            <v>5.5754423141499997E-2</v>
          </cell>
          <cell r="CO120">
            <v>5.62523603439E-2</v>
          </cell>
          <cell r="CP120">
            <v>5.6782543659199998E-2</v>
          </cell>
          <cell r="CQ120">
            <v>6.0586035251600001E-2</v>
          </cell>
          <cell r="CR120">
            <v>6.1020135879499997E-2</v>
          </cell>
          <cell r="CS120">
            <v>5.9486031532299997E-2</v>
          </cell>
          <cell r="CT120">
            <v>6.0977101325999997E-2</v>
          </cell>
          <cell r="CU120">
            <v>7.0425271987899996E-2</v>
          </cell>
          <cell r="CV120">
            <v>7.0580482482899998E-2</v>
          </cell>
          <cell r="CW120">
            <v>6.3194930553400003E-2</v>
          </cell>
          <cell r="CX120">
            <v>6.2687098979900005E-2</v>
          </cell>
          <cell r="CY120">
            <v>6.2331497669200001E-2</v>
          </cell>
          <cell r="CZ120">
            <v>6.0197293758400001E-2</v>
          </cell>
          <cell r="DA120">
            <v>5.84143996239E-2</v>
          </cell>
          <cell r="DB120">
            <v>6.4433038234699994E-2</v>
          </cell>
          <cell r="DC120">
            <v>5.8124661445600002E-2</v>
          </cell>
          <cell r="DD120">
            <v>5.9538602828999997E-2</v>
          </cell>
          <cell r="DE120">
            <v>6.0631930828099999E-2</v>
          </cell>
          <cell r="DF120">
            <v>6.5387129783600006E-2</v>
          </cell>
          <cell r="DG120">
            <v>5.90212345123E-2</v>
          </cell>
          <cell r="DH120">
            <v>6.21095895767E-2</v>
          </cell>
          <cell r="DI120">
            <v>5.5206656456000001E-2</v>
          </cell>
          <cell r="DJ120">
            <v>5.72307705879E-2</v>
          </cell>
          <cell r="DK120">
            <v>6.19869232178E-2</v>
          </cell>
          <cell r="DL120">
            <v>6.43267631531E-2</v>
          </cell>
          <cell r="DM120">
            <v>6.0014247894300002E-2</v>
          </cell>
          <cell r="DN120">
            <v>5.8865547180199998E-2</v>
          </cell>
          <cell r="DO120">
            <v>5.9996068477600001E-2</v>
          </cell>
          <cell r="DP120">
            <v>5.8605790138199998E-2</v>
          </cell>
          <cell r="DQ120">
            <v>6.1916351318400002E-2</v>
          </cell>
          <cell r="DR120">
            <v>6.1031877994500001E-2</v>
          </cell>
          <cell r="DS120">
            <v>5.1297128200500003E-2</v>
          </cell>
          <cell r="DT120">
            <v>5.1493346691099999E-2</v>
          </cell>
          <cell r="DU120">
            <v>5.99160194397E-2</v>
          </cell>
          <cell r="DV120">
            <v>6.0360670089700003E-2</v>
          </cell>
          <cell r="DW120">
            <v>6.3347041606899995E-2</v>
          </cell>
          <cell r="DX120">
            <v>5.1034629344900002E-2</v>
          </cell>
          <cell r="DY120">
            <v>5.2446007728600003E-2</v>
          </cell>
          <cell r="DZ120">
            <v>4.7316968441000001E-2</v>
          </cell>
          <cell r="EA120">
            <v>4.7073721885699998E-2</v>
          </cell>
          <cell r="EB120">
            <v>4.7585844993600003E-2</v>
          </cell>
          <cell r="EC120">
            <v>5.1937222480800002E-2</v>
          </cell>
          <cell r="ED120">
            <v>5.1772892475100002E-2</v>
          </cell>
          <cell r="EE120">
            <v>5.2128970623000002E-2</v>
          </cell>
          <cell r="EF120">
            <v>5.2251815795899999E-2</v>
          </cell>
          <cell r="EG120">
            <v>5.43166995049E-2</v>
          </cell>
          <cell r="EH120">
            <v>5.1573276519800003E-2</v>
          </cell>
          <cell r="EI120">
            <v>5.4144740104700002E-2</v>
          </cell>
          <cell r="EJ120">
            <v>6.24574422836E-2</v>
          </cell>
          <cell r="EK120">
            <v>5.8767318725600003E-2</v>
          </cell>
          <cell r="EL120">
            <v>5.86246848106E-2</v>
          </cell>
          <cell r="EM120">
            <v>5.8785915374799998E-2</v>
          </cell>
          <cell r="EN120">
            <v>5.42601943016E-2</v>
          </cell>
          <cell r="EO120">
            <v>5.7037293911E-2</v>
          </cell>
          <cell r="EP120">
            <v>5.86626529694E-2</v>
          </cell>
          <cell r="EQ120">
            <v>5.9826374054000001E-2</v>
          </cell>
          <cell r="ER120">
            <v>5.77475428581E-2</v>
          </cell>
          <cell r="ES120">
            <v>6.7019462585399994E-2</v>
          </cell>
          <cell r="ET120">
            <v>7.1857392787900001E-2</v>
          </cell>
          <cell r="EU120">
            <v>6.6724896431000005E-2</v>
          </cell>
          <cell r="EV120">
            <v>7.1245372295399997E-2</v>
          </cell>
          <cell r="EW120">
            <v>7.2083830833400003E-2</v>
          </cell>
          <cell r="EX120">
            <v>7.3112666606899995E-2</v>
          </cell>
          <cell r="EY120">
            <v>7.9161822795900005E-2</v>
          </cell>
          <cell r="EZ120">
            <v>7.8612327575699997E-2</v>
          </cell>
          <cell r="FA120">
            <v>7.9717040062000005E-2</v>
          </cell>
          <cell r="FB120">
            <v>7.5703263282799999E-2</v>
          </cell>
          <cell r="FC120">
            <v>8.0722451210000004E-2</v>
          </cell>
          <cell r="FD120">
            <v>8.5045039653800003E-2</v>
          </cell>
          <cell r="FE120">
            <v>8.0783665180199998E-2</v>
          </cell>
          <cell r="FF120">
            <v>8.2460820674900001E-2</v>
          </cell>
          <cell r="FG120">
            <v>7.9163193702700002E-2</v>
          </cell>
          <cell r="FH120">
            <v>8.4265649318699995E-2</v>
          </cell>
          <cell r="FI120">
            <v>8.1570684909800004E-2</v>
          </cell>
          <cell r="FJ120">
            <v>8.1004738807699997E-2</v>
          </cell>
          <cell r="FK120">
            <v>8.1053376197799995E-2</v>
          </cell>
          <cell r="FL120">
            <v>9.3559801578499996E-2</v>
          </cell>
          <cell r="FM120">
            <v>9.2020809650400007E-2</v>
          </cell>
          <cell r="FN120">
            <v>8.7181210517899996E-2</v>
          </cell>
          <cell r="FO120">
            <v>8.6128652095800007E-2</v>
          </cell>
          <cell r="FP120">
            <v>8.1855833530400005E-2</v>
          </cell>
          <cell r="FQ120">
            <v>8.5179984569500003E-2</v>
          </cell>
          <cell r="FR120">
            <v>8.7298393249500006E-2</v>
          </cell>
          <cell r="FS120">
            <v>9.2479586601299998E-2</v>
          </cell>
          <cell r="FT120">
            <v>8.7816596031199998E-2</v>
          </cell>
          <cell r="FU120">
            <v>8.1907749175999994E-2</v>
          </cell>
          <cell r="FV120">
            <v>8.6457490920999996E-2</v>
          </cell>
          <cell r="FW120">
            <v>6.9885909557299994E-2</v>
          </cell>
          <cell r="FX120">
            <v>7.3882758617399999E-2</v>
          </cell>
          <cell r="FY120">
            <v>7.7278971672100003E-2</v>
          </cell>
          <cell r="FZ120">
            <v>7.7326178550699995E-2</v>
          </cell>
          <cell r="GA120">
            <v>7.1845114231100002E-2</v>
          </cell>
          <cell r="GB120">
            <v>7.2511494159699999E-2</v>
          </cell>
          <cell r="GC120">
            <v>7.0398032665299995E-2</v>
          </cell>
          <cell r="GD120">
            <v>7.3775589466099994E-2</v>
          </cell>
          <cell r="GE120">
            <v>7.0656418800399995E-2</v>
          </cell>
          <cell r="GF120">
            <v>7.5272917747500001E-2</v>
          </cell>
          <cell r="GG120">
            <v>7.1764290332800004E-2</v>
          </cell>
          <cell r="GH120">
            <v>7.49344825745E-2</v>
          </cell>
          <cell r="GI120">
            <v>7.4077308177899995E-2</v>
          </cell>
          <cell r="GJ120">
            <v>7.5700163841199999E-2</v>
          </cell>
          <cell r="GK120">
            <v>7.5941681861900007E-2</v>
          </cell>
          <cell r="GL120">
            <v>7.4404418468500003E-2</v>
          </cell>
          <cell r="GM120">
            <v>7.4334383010899993E-2</v>
          </cell>
          <cell r="GN120">
            <v>7.5134098529800006E-2</v>
          </cell>
          <cell r="GO120">
            <v>7.18424320221E-2</v>
          </cell>
          <cell r="GP120">
            <v>7.1616768836999994E-2</v>
          </cell>
          <cell r="GQ120">
            <v>7.7116549014999994E-2</v>
          </cell>
          <cell r="GR120">
            <v>8.0829918384600005E-2</v>
          </cell>
          <cell r="GS120">
            <v>8.0514132976499994E-2</v>
          </cell>
          <cell r="GT120">
            <v>8.3700299263000003E-2</v>
          </cell>
          <cell r="GU120">
            <v>8.3419322967500001E-2</v>
          </cell>
          <cell r="GV120">
            <v>9.0256333351100004E-2</v>
          </cell>
          <cell r="GW120">
            <v>8.3325803279899996E-2</v>
          </cell>
          <cell r="GX120">
            <v>8.6830198764799998E-2</v>
          </cell>
          <cell r="GY120">
            <v>8.5490882396699996E-2</v>
          </cell>
          <cell r="GZ120">
            <v>8.1896483898200007E-2</v>
          </cell>
          <cell r="HA120">
            <v>8.5913658142100002E-2</v>
          </cell>
          <cell r="HB120">
            <v>8.9422643184700001E-2</v>
          </cell>
          <cell r="HC120">
            <v>9.1018617153200004E-2</v>
          </cell>
          <cell r="HD120">
            <v>8.5475444793700006E-2</v>
          </cell>
          <cell r="HE120">
            <v>8.5761427879299995E-2</v>
          </cell>
          <cell r="HF120">
            <v>9.4650685787199998E-2</v>
          </cell>
          <cell r="HG120">
            <v>9.1630518436399994E-2</v>
          </cell>
          <cell r="HH120">
            <v>9.36484336853E-2</v>
          </cell>
          <cell r="HI120">
            <v>8.8586807251000002E-2</v>
          </cell>
          <cell r="HJ120">
            <v>9.7246944904299998E-2</v>
          </cell>
          <cell r="HK120">
            <v>9.5379590988199994E-2</v>
          </cell>
          <cell r="HL120">
            <v>9.2069149017299998E-2</v>
          </cell>
          <cell r="HM120">
            <v>9.3124449253099997E-2</v>
          </cell>
          <cell r="HN120">
            <v>9.4934225082400001E-2</v>
          </cell>
          <cell r="HO120">
            <v>8.5521638393400004E-2</v>
          </cell>
          <cell r="HP120">
            <v>8.7242007255599996E-2</v>
          </cell>
          <cell r="HQ120">
            <v>9.1787695884699996E-2</v>
          </cell>
          <cell r="HR120">
            <v>8.9000999927500005E-2</v>
          </cell>
          <cell r="HS120">
            <v>8.9531123638199997E-2</v>
          </cell>
          <cell r="HT120">
            <v>7.9388856887799994E-2</v>
          </cell>
          <cell r="HU120">
            <v>8.4683239460000004E-2</v>
          </cell>
          <cell r="HV120">
            <v>8.4380507469200006E-2</v>
          </cell>
          <cell r="HW120">
            <v>8.3938598632799996E-2</v>
          </cell>
          <cell r="HX120">
            <v>8.2539975643199995E-2</v>
          </cell>
          <cell r="HY120">
            <v>8.36119055748E-2</v>
          </cell>
          <cell r="HZ120">
            <v>8.4511995315599997E-2</v>
          </cell>
          <cell r="IA120">
            <v>8.5552096366900005E-2</v>
          </cell>
          <cell r="IB120">
            <v>8.15120339394E-2</v>
          </cell>
          <cell r="IC120">
            <v>7.4009120464299999E-2</v>
          </cell>
          <cell r="ID120">
            <v>7.9542040824900004E-2</v>
          </cell>
          <cell r="IE120">
            <v>8.1570684909800004E-2</v>
          </cell>
          <cell r="IF120">
            <v>8.05726647377E-2</v>
          </cell>
          <cell r="IG120">
            <v>8.0348193645499999E-2</v>
          </cell>
          <cell r="IH120">
            <v>8.0284714698799997E-2</v>
          </cell>
          <cell r="II120">
            <v>8.4856510162400006E-2</v>
          </cell>
          <cell r="IJ120">
            <v>7.6652944087999997E-2</v>
          </cell>
          <cell r="IK120">
            <v>7.7727973461200001E-2</v>
          </cell>
          <cell r="IL120">
            <v>8.1575155258199999E-2</v>
          </cell>
          <cell r="IM120">
            <v>8.3082675933800004E-2</v>
          </cell>
          <cell r="IN120">
            <v>8.1137895584100006E-2</v>
          </cell>
          <cell r="IO120">
            <v>8.53432416916E-2</v>
          </cell>
          <cell r="IP120">
            <v>8.0365896224999997E-2</v>
          </cell>
          <cell r="IQ120">
            <v>8.9754581451400001E-2</v>
          </cell>
          <cell r="IR120">
            <v>7.5402349233599994E-2</v>
          </cell>
          <cell r="IS120">
            <v>1.9671807065600001E-2</v>
          </cell>
          <cell r="IT120">
            <v>3.8330159187300001</v>
          </cell>
        </row>
        <row r="121">
          <cell r="A121" t="str">
            <v>SNP_CN_4327325_T149C_Y50C_ethA</v>
          </cell>
          <cell r="B121">
            <v>6.7472696304300001E-2</v>
          </cell>
          <cell r="C121">
            <v>6.8708837032300005E-2</v>
          </cell>
          <cell r="D121">
            <v>4.3826162815100003E-2</v>
          </cell>
          <cell r="E121">
            <v>4.8151910304999997E-2</v>
          </cell>
          <cell r="F121">
            <v>5.08871078491E-2</v>
          </cell>
          <cell r="G121">
            <v>5.8939099311799997E-2</v>
          </cell>
          <cell r="H121">
            <v>5.84369301796E-2</v>
          </cell>
          <cell r="I121">
            <v>5.7849407195999999E-2</v>
          </cell>
          <cell r="J121">
            <v>7.0311844348900004E-2</v>
          </cell>
          <cell r="K121">
            <v>9.4303965568500001E-2</v>
          </cell>
          <cell r="L121">
            <v>9.9358916282699994E-2</v>
          </cell>
          <cell r="M121">
            <v>9.2675864696499993E-2</v>
          </cell>
          <cell r="N121">
            <v>9.8709642887100005E-2</v>
          </cell>
          <cell r="O121">
            <v>9.4381928443900004E-2</v>
          </cell>
          <cell r="P121">
            <v>9.4703197479200002E-2</v>
          </cell>
          <cell r="Q121">
            <v>8.5467040538799999E-2</v>
          </cell>
          <cell r="R121">
            <v>8.4901332855200004E-2</v>
          </cell>
          <cell r="S121">
            <v>9.1112673282600004E-2</v>
          </cell>
          <cell r="T121">
            <v>8.1163644790599995E-2</v>
          </cell>
          <cell r="U121">
            <v>8.6637377739000002E-2</v>
          </cell>
          <cell r="V121">
            <v>8.0666899681099996E-2</v>
          </cell>
          <cell r="W121">
            <v>8.63012671471E-2</v>
          </cell>
          <cell r="X121">
            <v>7.7263414859799998E-2</v>
          </cell>
          <cell r="Y121">
            <v>6.8379700183899994E-2</v>
          </cell>
          <cell r="Z121">
            <v>7.0111572742500003E-2</v>
          </cell>
          <cell r="AA121">
            <v>7.1409940719599996E-2</v>
          </cell>
          <cell r="AB121">
            <v>8.1330895423899999E-2</v>
          </cell>
          <cell r="AC121">
            <v>7.0970118045800001E-2</v>
          </cell>
          <cell r="AD121">
            <v>8.8182687759399997E-2</v>
          </cell>
          <cell r="AE121">
            <v>8.6429178714800006E-2</v>
          </cell>
          <cell r="AF121">
            <v>8.9369297027600006E-2</v>
          </cell>
          <cell r="AG121">
            <v>9.09305810928E-2</v>
          </cell>
          <cell r="AH121">
            <v>9.4350159168199998E-2</v>
          </cell>
          <cell r="AI121">
            <v>9.0920984745000002E-2</v>
          </cell>
          <cell r="AJ121">
            <v>9.3437016010299995E-2</v>
          </cell>
          <cell r="AK121">
            <v>9.6871674060799995E-2</v>
          </cell>
          <cell r="AL121">
            <v>9.6240520477300001E-2</v>
          </cell>
          <cell r="AM121">
            <v>8.9215278625499994E-2</v>
          </cell>
          <cell r="AN121">
            <v>9.2669010162400006E-2</v>
          </cell>
          <cell r="AO121">
            <v>9.4930827617599994E-2</v>
          </cell>
          <cell r="AP121">
            <v>8.6877048015600006E-2</v>
          </cell>
          <cell r="AQ121">
            <v>8.88220071793E-2</v>
          </cell>
          <cell r="AR121">
            <v>8.2845568656900001E-2</v>
          </cell>
          <cell r="AS121">
            <v>8.6423933506E-2</v>
          </cell>
          <cell r="AT121">
            <v>8.9380919933299996E-2</v>
          </cell>
          <cell r="AU121">
            <v>8.4648966789200003E-2</v>
          </cell>
          <cell r="AV121">
            <v>8.4133982658399997E-2</v>
          </cell>
          <cell r="AW121">
            <v>7.9190015792799995E-2</v>
          </cell>
          <cell r="AX121">
            <v>8.2308232784299995E-2</v>
          </cell>
          <cell r="AY121">
            <v>7.6773464679700004E-2</v>
          </cell>
          <cell r="AZ121">
            <v>7.5965404510500004E-2</v>
          </cell>
          <cell r="BA121">
            <v>7.9835534095800006E-2</v>
          </cell>
          <cell r="BB121">
            <v>7.8118979930900001E-2</v>
          </cell>
          <cell r="BC121">
            <v>7.9473733901999993E-2</v>
          </cell>
          <cell r="BD121">
            <v>8.07999968529E-2</v>
          </cell>
          <cell r="BE121">
            <v>7.9676091670999996E-2</v>
          </cell>
          <cell r="BF121">
            <v>8.46195220947E-2</v>
          </cell>
          <cell r="BG121">
            <v>9.8924458026900003E-2</v>
          </cell>
          <cell r="BH121">
            <v>8.8634967804000001E-2</v>
          </cell>
          <cell r="BI121">
            <v>9.0087711811099994E-2</v>
          </cell>
          <cell r="BJ121">
            <v>8.5727214813200003E-2</v>
          </cell>
          <cell r="BK121">
            <v>9.1020882129699998E-2</v>
          </cell>
          <cell r="BL121">
            <v>8.6083233356500005E-2</v>
          </cell>
          <cell r="BM121">
            <v>7.4086070060700004E-2</v>
          </cell>
          <cell r="BN121">
            <v>7.9824924468999997E-2</v>
          </cell>
          <cell r="BO121">
            <v>8.3749055862400001E-2</v>
          </cell>
          <cell r="BP121">
            <v>8.6690485477400006E-2</v>
          </cell>
          <cell r="BQ121">
            <v>0.10520273447</v>
          </cell>
          <cell r="BR121">
            <v>0.11296844482399999</v>
          </cell>
          <cell r="BS121">
            <v>9.6487641334499996E-2</v>
          </cell>
          <cell r="BT121">
            <v>9.7613275051099999E-2</v>
          </cell>
          <cell r="BU121">
            <v>9.6390187740300004E-2</v>
          </cell>
          <cell r="BV121">
            <v>9.7862064838400001E-2</v>
          </cell>
          <cell r="BW121">
            <v>9.7412288188900006E-2</v>
          </cell>
          <cell r="BX121">
            <v>9.8402857780499994E-2</v>
          </cell>
          <cell r="BY121">
            <v>9.1572284698499998E-2</v>
          </cell>
          <cell r="BZ121">
            <v>8.9075148105599994E-2</v>
          </cell>
          <cell r="CA121">
            <v>8.5484743118299997E-2</v>
          </cell>
          <cell r="CB121">
            <v>9.1985762119299999E-2</v>
          </cell>
          <cell r="CC121">
            <v>8.9441001415299995E-2</v>
          </cell>
          <cell r="CD121">
            <v>9.4015598297100003E-2</v>
          </cell>
          <cell r="CE121">
            <v>8.8905274867999998E-2</v>
          </cell>
          <cell r="CF121">
            <v>9.2118799686399994E-2</v>
          </cell>
          <cell r="CG121">
            <v>7.7094912528999998E-2</v>
          </cell>
          <cell r="CH121">
            <v>7.8251957893400004E-2</v>
          </cell>
          <cell r="CI121">
            <v>8.3243191242200004E-2</v>
          </cell>
          <cell r="CJ121">
            <v>8.4805786609600003E-2</v>
          </cell>
          <cell r="CK121">
            <v>8.7953925132799995E-2</v>
          </cell>
          <cell r="CL121">
            <v>8.8771522045099999E-2</v>
          </cell>
          <cell r="CM121">
            <v>8.26068520546E-2</v>
          </cell>
          <cell r="CN121">
            <v>8.3068788051600007E-2</v>
          </cell>
          <cell r="CO121">
            <v>8.3866298198700007E-2</v>
          </cell>
          <cell r="CP121">
            <v>8.4512352943399996E-2</v>
          </cell>
          <cell r="CQ121">
            <v>8.4545254707299997E-2</v>
          </cell>
          <cell r="CR121">
            <v>8.7470173835799997E-2</v>
          </cell>
          <cell r="CS121">
            <v>8.3432257175399996E-2</v>
          </cell>
          <cell r="CT121">
            <v>8.29341411591E-2</v>
          </cell>
          <cell r="CU121">
            <v>9.1432094574000006E-2</v>
          </cell>
          <cell r="CV121">
            <v>8.5188567638400006E-2</v>
          </cell>
          <cell r="CW121">
            <v>8.6644828319500003E-2</v>
          </cell>
          <cell r="CX121">
            <v>9.4353973865499999E-2</v>
          </cell>
          <cell r="CY121">
            <v>9.2755973339100004E-2</v>
          </cell>
          <cell r="CZ121">
            <v>8.8605761527999996E-2</v>
          </cell>
          <cell r="DA121">
            <v>8.6149930954000004E-2</v>
          </cell>
          <cell r="DB121">
            <v>9.11561846733E-2</v>
          </cell>
          <cell r="DC121">
            <v>7.6465189456900007E-2</v>
          </cell>
          <cell r="DD121">
            <v>7.8462362289399998E-2</v>
          </cell>
          <cell r="DE121">
            <v>8.2096636295299993E-2</v>
          </cell>
          <cell r="DF121">
            <v>8.8153839111299995E-2</v>
          </cell>
          <cell r="DG121">
            <v>7.7337026596100006E-2</v>
          </cell>
          <cell r="DH121">
            <v>8.2379579544099996E-2</v>
          </cell>
          <cell r="DI121">
            <v>8.2531034946400003E-2</v>
          </cell>
          <cell r="DJ121">
            <v>7.9524576663999993E-2</v>
          </cell>
          <cell r="DK121">
            <v>8.5033416747999996E-2</v>
          </cell>
          <cell r="DL121">
            <v>9.0474903583499994E-2</v>
          </cell>
          <cell r="DM121">
            <v>8.2711458206200003E-2</v>
          </cell>
          <cell r="DN121">
            <v>8.0606937408399998E-2</v>
          </cell>
          <cell r="DO121">
            <v>8.1748187542E-2</v>
          </cell>
          <cell r="DP121">
            <v>8.0846428871199999E-2</v>
          </cell>
          <cell r="DQ121">
            <v>8.3734810352300001E-2</v>
          </cell>
          <cell r="DR121">
            <v>8.2597792148599997E-2</v>
          </cell>
          <cell r="DS121">
            <v>7.7242195606200006E-2</v>
          </cell>
          <cell r="DT121">
            <v>7.4654757976499994E-2</v>
          </cell>
          <cell r="DU121">
            <v>7.9852938651999994E-2</v>
          </cell>
          <cell r="DV121">
            <v>7.9510271549199998E-2</v>
          </cell>
          <cell r="DW121">
            <v>8.5215687751799996E-2</v>
          </cell>
          <cell r="DX121">
            <v>9.2054247856100002E-2</v>
          </cell>
          <cell r="DY121">
            <v>9.2490911483799995E-2</v>
          </cell>
          <cell r="DZ121">
            <v>9.8030984401699994E-2</v>
          </cell>
          <cell r="EA121">
            <v>8.6325526237500005E-2</v>
          </cell>
          <cell r="EB121">
            <v>8.8455259800000005E-2</v>
          </cell>
          <cell r="EC121">
            <v>8.2205235958100004E-2</v>
          </cell>
          <cell r="ED121">
            <v>8.6036324501000003E-2</v>
          </cell>
          <cell r="EE121">
            <v>8.4576964378399996E-2</v>
          </cell>
          <cell r="EF121">
            <v>7.6196908950800002E-2</v>
          </cell>
          <cell r="EG121">
            <v>7.8338265419000006E-2</v>
          </cell>
          <cell r="EH121">
            <v>7.4662804603600003E-2</v>
          </cell>
          <cell r="EI121">
            <v>7.9876780509900006E-2</v>
          </cell>
          <cell r="EJ121">
            <v>7.5384855270399995E-2</v>
          </cell>
          <cell r="EK121">
            <v>8.2651734352100006E-2</v>
          </cell>
          <cell r="EL121">
            <v>8.06233882904E-2</v>
          </cell>
          <cell r="EM121">
            <v>8.1721961498299994E-2</v>
          </cell>
          <cell r="EN121">
            <v>2.9265105724300002E-2</v>
          </cell>
          <cell r="EO121">
            <v>3.0622422695200002E-2</v>
          </cell>
          <cell r="EP121">
            <v>3.03812623024E-2</v>
          </cell>
          <cell r="EQ121">
            <v>3.0744314193699999E-2</v>
          </cell>
          <cell r="ER121">
            <v>2.3005008697499999E-2</v>
          </cell>
          <cell r="ES121">
            <v>2.3156940936999999E-2</v>
          </cell>
          <cell r="ET121">
            <v>2.6160240173300001E-2</v>
          </cell>
          <cell r="EU121">
            <v>2.6359438896199999E-2</v>
          </cell>
          <cell r="EV121">
            <v>3.1046330928799999E-2</v>
          </cell>
          <cell r="EW121">
            <v>3.7891745567300003E-2</v>
          </cell>
          <cell r="EX121">
            <v>3.7839412689199999E-2</v>
          </cell>
          <cell r="EY121">
            <v>3.26806902885E-2</v>
          </cell>
          <cell r="EZ121">
            <v>3.2992899417899998E-2</v>
          </cell>
          <cell r="FA121">
            <v>3.7405252456699997E-2</v>
          </cell>
          <cell r="FB121">
            <v>3.5973727703099999E-2</v>
          </cell>
          <cell r="FC121">
            <v>3.8017511367800003E-2</v>
          </cell>
          <cell r="FD121">
            <v>4.2270243167899998E-2</v>
          </cell>
          <cell r="FE121">
            <v>4.0512323379499997E-2</v>
          </cell>
          <cell r="FF121">
            <v>4.13960814476E-2</v>
          </cell>
          <cell r="FG121">
            <v>4.6184062957799997E-2</v>
          </cell>
          <cell r="FH121">
            <v>5.4160535335499999E-2</v>
          </cell>
          <cell r="FI121">
            <v>5.1543354988099997E-2</v>
          </cell>
          <cell r="FJ121">
            <v>5.4524779319800001E-2</v>
          </cell>
          <cell r="FK121">
            <v>5.4514229297599998E-2</v>
          </cell>
          <cell r="FL121">
            <v>5.5194079875899998E-2</v>
          </cell>
          <cell r="FM121">
            <v>5.3669095039399997E-2</v>
          </cell>
          <cell r="FN121">
            <v>5.0203204155E-2</v>
          </cell>
          <cell r="FO121">
            <v>5.1036477088900002E-2</v>
          </cell>
          <cell r="FP121">
            <v>4.5989036560099998E-2</v>
          </cell>
          <cell r="FQ121">
            <v>4.7807991504699998E-2</v>
          </cell>
          <cell r="FR121">
            <v>4.85470890999E-2</v>
          </cell>
          <cell r="FS121">
            <v>5.2802860736800003E-2</v>
          </cell>
          <cell r="FT121">
            <v>4.8427402973200001E-2</v>
          </cell>
          <cell r="FU121">
            <v>4.8382461070999999E-2</v>
          </cell>
          <cell r="FV121">
            <v>5.1135897636400002E-2</v>
          </cell>
          <cell r="FW121">
            <v>5.1579415798200003E-2</v>
          </cell>
          <cell r="FX121">
            <v>5.4782688617699998E-2</v>
          </cell>
          <cell r="FY121">
            <v>4.7212362289399998E-2</v>
          </cell>
          <cell r="FZ121">
            <v>4.7293007373800003E-2</v>
          </cell>
          <cell r="GA121">
            <v>5.19330501556E-2</v>
          </cell>
          <cell r="GB121">
            <v>5.5559933185599999E-2</v>
          </cell>
          <cell r="GC121">
            <v>5.4224491119400003E-2</v>
          </cell>
          <cell r="GD121">
            <v>5.71716427803E-2</v>
          </cell>
          <cell r="GE121">
            <v>5.87991476059E-2</v>
          </cell>
          <cell r="GF121">
            <v>6.0887873172799999E-2</v>
          </cell>
          <cell r="GG121">
            <v>5.9058427810699997E-2</v>
          </cell>
          <cell r="GH121">
            <v>6.0165584087399998E-2</v>
          </cell>
          <cell r="GI121">
            <v>6.0326755046799997E-2</v>
          </cell>
          <cell r="GJ121">
            <v>5.8240771293600002E-2</v>
          </cell>
          <cell r="GK121">
            <v>5.7943224906900001E-2</v>
          </cell>
          <cell r="GL121">
            <v>5.72307705879E-2</v>
          </cell>
          <cell r="GM121">
            <v>5.5750966072099999E-2</v>
          </cell>
          <cell r="GN121">
            <v>5.7795703411099998E-2</v>
          </cell>
          <cell r="GO121">
            <v>4.1319072246600003E-2</v>
          </cell>
          <cell r="GP121">
            <v>4.2345941066699998E-2</v>
          </cell>
          <cell r="GQ121">
            <v>4.5776546001399999E-2</v>
          </cell>
          <cell r="GR121">
            <v>4.8987686634099997E-2</v>
          </cell>
          <cell r="GS121">
            <v>4.8958420753500001E-2</v>
          </cell>
          <cell r="GT121">
            <v>5.6572020053900003E-2</v>
          </cell>
          <cell r="GU121">
            <v>5.6528687477099999E-2</v>
          </cell>
          <cell r="GV121">
            <v>6.1434328556100003E-2</v>
          </cell>
          <cell r="GW121">
            <v>5.5860042572000002E-2</v>
          </cell>
          <cell r="GX121">
            <v>5.6948304176300001E-2</v>
          </cell>
          <cell r="GY121">
            <v>5.2279293537100001E-2</v>
          </cell>
          <cell r="GZ121">
            <v>5.2189469337500002E-2</v>
          </cell>
          <cell r="HA121">
            <v>5.5133879184700002E-2</v>
          </cell>
          <cell r="HB121">
            <v>5.7906091213199999E-2</v>
          </cell>
          <cell r="HC121">
            <v>5.6800663471199997E-2</v>
          </cell>
          <cell r="HD121">
            <v>5.3469181060800001E-2</v>
          </cell>
          <cell r="HE121">
            <v>5.4078578948999999E-2</v>
          </cell>
          <cell r="HF121">
            <v>5.8404684066800001E-2</v>
          </cell>
          <cell r="HG121">
            <v>5.2348434925100003E-2</v>
          </cell>
          <cell r="HH121">
            <v>6.2746763229399996E-2</v>
          </cell>
          <cell r="HI121">
            <v>5.6738615036000001E-2</v>
          </cell>
          <cell r="HJ121">
            <v>5.2888870239300001E-2</v>
          </cell>
          <cell r="HK121">
            <v>5.4839253425599997E-2</v>
          </cell>
          <cell r="HL121">
            <v>5.1793754100799998E-2</v>
          </cell>
          <cell r="HM121">
            <v>5.3820013999900003E-2</v>
          </cell>
          <cell r="HN121">
            <v>5.6158721447000001E-2</v>
          </cell>
          <cell r="HO121">
            <v>5.20122051239E-2</v>
          </cell>
          <cell r="HP121">
            <v>5.3298711776700002E-2</v>
          </cell>
          <cell r="HQ121">
            <v>6.07622265816E-2</v>
          </cell>
          <cell r="HR121">
            <v>5.9907555580099997E-2</v>
          </cell>
          <cell r="HS121">
            <v>6.27522468567E-2</v>
          </cell>
          <cell r="HT121">
            <v>5.7439386844600003E-2</v>
          </cell>
          <cell r="HU121">
            <v>6.4245939254800002E-2</v>
          </cell>
          <cell r="HV121">
            <v>7.3345124721499996E-2</v>
          </cell>
          <cell r="HW121">
            <v>7.3201596736899993E-2</v>
          </cell>
          <cell r="HX121">
            <v>7.6016724109600003E-2</v>
          </cell>
          <cell r="HY121">
            <v>7.5941443443300005E-2</v>
          </cell>
          <cell r="HZ121">
            <v>7.5600266456599993E-2</v>
          </cell>
          <cell r="IA121">
            <v>7.6082646846799995E-2</v>
          </cell>
          <cell r="IB121">
            <v>8.2899272441899999E-2</v>
          </cell>
          <cell r="IC121">
            <v>8.9599490165699999E-2</v>
          </cell>
          <cell r="ID121">
            <v>9.61468219757E-2</v>
          </cell>
          <cell r="IE121">
            <v>9.9856555461900004E-2</v>
          </cell>
          <cell r="IF121">
            <v>9.7283840179400005E-2</v>
          </cell>
          <cell r="IG121">
            <v>9.4789326190899997E-2</v>
          </cell>
          <cell r="IH121">
            <v>9.8219931125599999E-2</v>
          </cell>
          <cell r="II121">
            <v>0.101563513279</v>
          </cell>
          <cell r="IJ121">
            <v>8.9665770530700004E-2</v>
          </cell>
          <cell r="IK121">
            <v>9.2370033264199999E-2</v>
          </cell>
          <cell r="IL121">
            <v>9.3175947666200007E-2</v>
          </cell>
          <cell r="IM121">
            <v>8.0475986003900005E-2</v>
          </cell>
          <cell r="IN121">
            <v>7.5909614562999994E-2</v>
          </cell>
          <cell r="IO121">
            <v>7.5012385845199994E-2</v>
          </cell>
          <cell r="IP121">
            <v>6.9324433803599997E-2</v>
          </cell>
          <cell r="IQ121">
            <v>7.7493607997900005E-2</v>
          </cell>
          <cell r="IR121">
            <v>7.2343312203900001E-2</v>
          </cell>
          <cell r="IS121">
            <v>1.9393181428299999E-2</v>
          </cell>
          <cell r="IT121">
            <v>3.7303478717799998</v>
          </cell>
        </row>
        <row r="122">
          <cell r="A122" t="str">
            <v>SNP_CN_4327145_G329C_S110W_ethA</v>
          </cell>
          <cell r="B122">
            <v>-2.08427906036E-2</v>
          </cell>
          <cell r="C122">
            <v>-1.9419848918900001E-2</v>
          </cell>
          <cell r="D122">
            <v>1.15609765053E-2</v>
          </cell>
          <cell r="E122">
            <v>1.30741596222E-2</v>
          </cell>
          <cell r="F122">
            <v>4.9070119857800003E-3</v>
          </cell>
          <cell r="G122">
            <v>4.8730373382600001E-3</v>
          </cell>
          <cell r="H122">
            <v>5.4906010627699996E-3</v>
          </cell>
          <cell r="I122">
            <v>4.6164393424999997E-3</v>
          </cell>
          <cell r="J122">
            <v>-1.0187864303600001E-2</v>
          </cell>
          <cell r="K122">
            <v>-1.4881432056399999E-2</v>
          </cell>
          <cell r="L122">
            <v>-1.2827157974200001E-2</v>
          </cell>
          <cell r="M122">
            <v>-1.25668048859E-2</v>
          </cell>
          <cell r="N122">
            <v>-9.8557472229000003E-3</v>
          </cell>
          <cell r="O122">
            <v>-1.3082146644599999E-2</v>
          </cell>
          <cell r="P122">
            <v>-1.46664381027E-2</v>
          </cell>
          <cell r="Q122">
            <v>-1.4008939266199999E-2</v>
          </cell>
          <cell r="R122">
            <v>-1.9254207611099999E-2</v>
          </cell>
          <cell r="S122">
            <v>-1.80779099464E-2</v>
          </cell>
          <cell r="T122">
            <v>-2.0344555378E-2</v>
          </cell>
          <cell r="U122">
            <v>-1.8669843673700001E-2</v>
          </cell>
          <cell r="V122">
            <v>-9.3012452125499998E-3</v>
          </cell>
          <cell r="W122">
            <v>-2.2318482399E-2</v>
          </cell>
          <cell r="X122">
            <v>-2.6311695575700001E-2</v>
          </cell>
          <cell r="Y122">
            <v>-2.5628685951199999E-2</v>
          </cell>
          <cell r="Z122">
            <v>-2.8397023677800001E-2</v>
          </cell>
          <cell r="AA122">
            <v>-2.8125762939500001E-2</v>
          </cell>
          <cell r="AB122">
            <v>-2.91420221329E-2</v>
          </cell>
          <cell r="AC122">
            <v>-4.2677521705599998E-2</v>
          </cell>
          <cell r="AD122">
            <v>-3.63890528679E-2</v>
          </cell>
          <cell r="AE122">
            <v>-3.62810492516E-2</v>
          </cell>
          <cell r="AF122">
            <v>-3.4689486026799998E-2</v>
          </cell>
          <cell r="AG122">
            <v>-3.5639345645900003E-2</v>
          </cell>
          <cell r="AH122">
            <v>-4.5240879058799997E-2</v>
          </cell>
          <cell r="AI122">
            <v>-3.9913833141300002E-2</v>
          </cell>
          <cell r="AJ122">
            <v>-4.68664169312E-2</v>
          </cell>
          <cell r="AK122">
            <v>-4.4045090675400002E-2</v>
          </cell>
          <cell r="AL122">
            <v>-4.3973445892299998E-2</v>
          </cell>
          <cell r="AM122">
            <v>-4.1511058807399998E-2</v>
          </cell>
          <cell r="AN122">
            <v>-4.4046044349699998E-2</v>
          </cell>
          <cell r="AO122">
            <v>-5.6615114212000002E-2</v>
          </cell>
          <cell r="AP122">
            <v>-5.8003365993499999E-2</v>
          </cell>
          <cell r="AQ122">
            <v>-3.8782954215999997E-2</v>
          </cell>
          <cell r="AR122">
            <v>-3.8352072238899998E-2</v>
          </cell>
          <cell r="AS122">
            <v>-3.9741098880799998E-2</v>
          </cell>
          <cell r="AT122">
            <v>-4.0208399295800001E-2</v>
          </cell>
          <cell r="AU122">
            <v>-4.6772956848099997E-2</v>
          </cell>
          <cell r="AV122">
            <v>-4.2086601257300002E-2</v>
          </cell>
          <cell r="AW122">
            <v>-4.4649720192000003E-2</v>
          </cell>
          <cell r="AX122">
            <v>-4.6307146549199998E-2</v>
          </cell>
          <cell r="AY122">
            <v>-4.3175220489500003E-2</v>
          </cell>
          <cell r="AZ122">
            <v>-4.2950987815900003E-2</v>
          </cell>
          <cell r="BA122">
            <v>-4.0205657482099998E-2</v>
          </cell>
          <cell r="BB122">
            <v>-3.7868082523299998E-2</v>
          </cell>
          <cell r="BC122">
            <v>-3.9426028728499998E-2</v>
          </cell>
          <cell r="BD122">
            <v>-3.8158476352699998E-2</v>
          </cell>
          <cell r="BE122">
            <v>-3.7264466285700001E-2</v>
          </cell>
          <cell r="BF122">
            <v>-4.0956914424900001E-2</v>
          </cell>
          <cell r="BG122">
            <v>-3.0353665351900001E-2</v>
          </cell>
          <cell r="BH122">
            <v>-4.2200505733500003E-2</v>
          </cell>
          <cell r="BI122">
            <v>-4.4684231281300002E-2</v>
          </cell>
          <cell r="BJ122">
            <v>-4.3856084346800002E-2</v>
          </cell>
          <cell r="BK122">
            <v>-4.3617606162999999E-2</v>
          </cell>
          <cell r="BL122">
            <v>-4.5806169509899998E-2</v>
          </cell>
          <cell r="BM122">
            <v>-4.7695159912100001E-2</v>
          </cell>
          <cell r="BN122">
            <v>-5.5193901061999999E-2</v>
          </cell>
          <cell r="BO122">
            <v>-5.10783791542E-2</v>
          </cell>
          <cell r="BP122">
            <v>-5.63268065453E-2</v>
          </cell>
          <cell r="BQ122">
            <v>-6.2509655952500007E-2</v>
          </cell>
          <cell r="BR122">
            <v>-6.1102151870699999E-2</v>
          </cell>
          <cell r="BS122">
            <v>-6.5825998783099998E-2</v>
          </cell>
          <cell r="BT122">
            <v>-6.5202534198799997E-2</v>
          </cell>
          <cell r="BU122">
            <v>-5.4150402545899999E-2</v>
          </cell>
          <cell r="BV122">
            <v>-5.4168939590500002E-2</v>
          </cell>
          <cell r="BW122">
            <v>-5.50555586815E-2</v>
          </cell>
          <cell r="BX122">
            <v>-5.6083500385300002E-2</v>
          </cell>
          <cell r="BY122">
            <v>-4.2056918144199998E-2</v>
          </cell>
          <cell r="BZ122">
            <v>-4.0161550045000001E-2</v>
          </cell>
          <cell r="CA122">
            <v>-4.3853640556299998E-2</v>
          </cell>
          <cell r="CB122">
            <v>-4.4781684875500001E-2</v>
          </cell>
          <cell r="CC122">
            <v>-4.3919682502700001E-2</v>
          </cell>
          <cell r="CD122">
            <v>-4.82769012451E-2</v>
          </cell>
          <cell r="CE122">
            <v>-4.6421229839299999E-2</v>
          </cell>
          <cell r="CF122">
            <v>-5.2078068256399997E-2</v>
          </cell>
          <cell r="CG122">
            <v>-4.5290410518599999E-2</v>
          </cell>
          <cell r="CH122">
            <v>-5.1969051361099999E-2</v>
          </cell>
          <cell r="CI122">
            <v>-5.5098652839700002E-2</v>
          </cell>
          <cell r="CJ122">
            <v>-4.9968004226700002E-2</v>
          </cell>
          <cell r="CK122">
            <v>-4.9122035503399997E-2</v>
          </cell>
          <cell r="CL122">
            <v>-4.73283529282E-2</v>
          </cell>
          <cell r="CM122">
            <v>-4.3352305889100003E-2</v>
          </cell>
          <cell r="CN122">
            <v>-4.36852574348E-2</v>
          </cell>
          <cell r="CO122">
            <v>-4.1527509689300003E-2</v>
          </cell>
          <cell r="CP122">
            <v>-4.2042434215500003E-2</v>
          </cell>
          <cell r="CQ122">
            <v>-4.5992970466600003E-2</v>
          </cell>
          <cell r="CR122">
            <v>-4.7000348567999999E-2</v>
          </cell>
          <cell r="CS122">
            <v>-4.2903423309299998E-2</v>
          </cell>
          <cell r="CT122">
            <v>-4.5143425464599998E-2</v>
          </cell>
          <cell r="CU122">
            <v>-4.59371805191E-2</v>
          </cell>
          <cell r="CV122">
            <v>-4.9262642860399997E-2</v>
          </cell>
          <cell r="CW122">
            <v>-5.4636240005499999E-2</v>
          </cell>
          <cell r="CX122">
            <v>-4.95648384094E-2</v>
          </cell>
          <cell r="CY122">
            <v>-4.9412071704900001E-2</v>
          </cell>
          <cell r="CZ122">
            <v>-4.6342968940700002E-2</v>
          </cell>
          <cell r="DA122">
            <v>-4.6393513679500002E-2</v>
          </cell>
          <cell r="DB122">
            <v>-4.6229600906399999E-2</v>
          </cell>
          <cell r="DC122">
            <v>-4.0520012378700003E-2</v>
          </cell>
          <cell r="DD122">
            <v>-4.2302429676099998E-2</v>
          </cell>
          <cell r="DE122">
            <v>-4.5565187931100003E-2</v>
          </cell>
          <cell r="DF122">
            <v>-4.57374453545E-2</v>
          </cell>
          <cell r="DG122">
            <v>-4.7141849994700002E-2</v>
          </cell>
          <cell r="DH122">
            <v>-4.2602658271800001E-2</v>
          </cell>
          <cell r="DI122">
            <v>-4.2221307754499997E-2</v>
          </cell>
          <cell r="DJ122">
            <v>-3.9839446544599998E-2</v>
          </cell>
          <cell r="DK122">
            <v>-3.7682473659499997E-2</v>
          </cell>
          <cell r="DL122">
            <v>-3.9053201675400002E-2</v>
          </cell>
          <cell r="DM122">
            <v>-3.05742621422E-2</v>
          </cell>
          <cell r="DN122">
            <v>-2.93291807175E-2</v>
          </cell>
          <cell r="DO122">
            <v>-2.9123842716199999E-2</v>
          </cell>
          <cell r="DP122">
            <v>-2.8401315212200001E-2</v>
          </cell>
          <cell r="DQ122">
            <v>-3.1921267509500001E-2</v>
          </cell>
          <cell r="DR122">
            <v>-2.9665112495399999E-2</v>
          </cell>
          <cell r="DS122">
            <v>-4.0204703807800002E-2</v>
          </cell>
          <cell r="DT122">
            <v>-4.0900051593800002E-2</v>
          </cell>
          <cell r="DU122">
            <v>-3.8200080394699999E-2</v>
          </cell>
          <cell r="DV122">
            <v>-3.8724720478100001E-2</v>
          </cell>
          <cell r="DW122">
            <v>-3.99519205093E-2</v>
          </cell>
          <cell r="DX122">
            <v>-4.2047977447500003E-2</v>
          </cell>
          <cell r="DY122">
            <v>-4.3084502220200001E-2</v>
          </cell>
          <cell r="DZ122">
            <v>-4.2590856552100001E-2</v>
          </cell>
          <cell r="EA122">
            <v>-4.27286028862E-2</v>
          </cell>
          <cell r="EB122">
            <v>-4.2953789234199999E-2</v>
          </cell>
          <cell r="EC122">
            <v>-4.2799592018099998E-2</v>
          </cell>
          <cell r="ED122">
            <v>-4.2456984519999998E-2</v>
          </cell>
          <cell r="EE122">
            <v>-4.0802299976299999E-2</v>
          </cell>
          <cell r="EF122">
            <v>-4.4676661491399997E-2</v>
          </cell>
          <cell r="EG122">
            <v>-4.3668627739000002E-2</v>
          </cell>
          <cell r="EH122">
            <v>-4.0818870067600002E-2</v>
          </cell>
          <cell r="EI122">
            <v>-4.1370213031800003E-2</v>
          </cell>
          <cell r="EJ122">
            <v>-3.7607729435000001E-2</v>
          </cell>
          <cell r="EK122">
            <v>-3.4684836864500003E-2</v>
          </cell>
          <cell r="EL122">
            <v>-3.5506486892700001E-2</v>
          </cell>
          <cell r="EM122">
            <v>-3.3777952194200003E-2</v>
          </cell>
          <cell r="EN122">
            <v>-6.7422688007400006E-2</v>
          </cell>
          <cell r="EO122">
            <v>-6.6864609718299994E-2</v>
          </cell>
          <cell r="EP122">
            <v>-6.3897967338599995E-2</v>
          </cell>
          <cell r="EQ122">
            <v>-6.2284588813800001E-2</v>
          </cell>
          <cell r="ER122">
            <v>-5.8811902999900002E-2</v>
          </cell>
          <cell r="ES122">
            <v>-6.8394482135800003E-2</v>
          </cell>
          <cell r="ET122">
            <v>-6.3856005668600002E-2</v>
          </cell>
          <cell r="EU122">
            <v>-5.8097779750800001E-2</v>
          </cell>
          <cell r="EV122">
            <v>-5.8659672737100002E-2</v>
          </cell>
          <cell r="EW122">
            <v>-5.7380974292800001E-2</v>
          </cell>
          <cell r="EX122">
            <v>-5.0983428955100003E-2</v>
          </cell>
          <cell r="EY122">
            <v>-4.6996414661399998E-2</v>
          </cell>
          <cell r="EZ122">
            <v>-4.6491563320199998E-2</v>
          </cell>
          <cell r="FA122">
            <v>-4.8677086830099997E-2</v>
          </cell>
          <cell r="FB122">
            <v>-4.6275615692100001E-2</v>
          </cell>
          <cell r="FC122">
            <v>-4.5483946800200001E-2</v>
          </cell>
          <cell r="FD122">
            <v>-4.6922266483300001E-2</v>
          </cell>
          <cell r="FE122">
            <v>-4.4552206993100002E-2</v>
          </cell>
          <cell r="FF122">
            <v>-4.2470574379000002E-2</v>
          </cell>
          <cell r="FG122">
            <v>-3.8755476474800002E-2</v>
          </cell>
          <cell r="FH122">
            <v>-3.6103188991500001E-2</v>
          </cell>
          <cell r="FI122">
            <v>-3.5788297653199998E-2</v>
          </cell>
          <cell r="FJ122">
            <v>-3.5837113857299999E-2</v>
          </cell>
          <cell r="FK122">
            <v>-3.69104146957E-2</v>
          </cell>
          <cell r="FL122">
            <v>-3.7270307540900001E-2</v>
          </cell>
          <cell r="FM122">
            <v>-3.5880625248000002E-2</v>
          </cell>
          <cell r="FN122">
            <v>-3.57947945595E-2</v>
          </cell>
          <cell r="FO122">
            <v>-3.4029662609100002E-2</v>
          </cell>
          <cell r="FP122">
            <v>-3.2080948352800003E-2</v>
          </cell>
          <cell r="FQ122">
            <v>-3.25111150742E-2</v>
          </cell>
          <cell r="FR122">
            <v>-3.9366006851200001E-2</v>
          </cell>
          <cell r="FS122">
            <v>-4.17252182961E-2</v>
          </cell>
          <cell r="FT122">
            <v>-3.9889395236999997E-2</v>
          </cell>
          <cell r="FU122">
            <v>-3.6161839962000002E-2</v>
          </cell>
          <cell r="FV122">
            <v>-4.1198253631599999E-2</v>
          </cell>
          <cell r="FW122">
            <v>-3.9742588996900002E-2</v>
          </cell>
          <cell r="FX122">
            <v>-4.5566022396099998E-2</v>
          </cell>
          <cell r="FY122">
            <v>-4.3844342231799997E-2</v>
          </cell>
          <cell r="FZ122">
            <v>-4.3727099895499999E-2</v>
          </cell>
          <cell r="GA122">
            <v>-3.83548736572E-2</v>
          </cell>
          <cell r="GB122">
            <v>-4.1785001754800002E-2</v>
          </cell>
          <cell r="GC122">
            <v>-4.1474878787999998E-2</v>
          </cell>
          <cell r="GD122">
            <v>-4.1937768459300001E-2</v>
          </cell>
          <cell r="GE122">
            <v>-4.7195553779599997E-2</v>
          </cell>
          <cell r="GF122">
            <v>-4.5885145664200003E-2</v>
          </cell>
          <cell r="GG122">
            <v>-3.8277924060800002E-2</v>
          </cell>
          <cell r="GH122">
            <v>-4.3495237827299998E-2</v>
          </cell>
          <cell r="GI122">
            <v>-4.3775677680999998E-2</v>
          </cell>
          <cell r="GJ122">
            <v>-4.2966246604899998E-2</v>
          </cell>
          <cell r="GK122">
            <v>-4.3348550796499997E-2</v>
          </cell>
          <cell r="GL122">
            <v>-4.3359577655800001E-2</v>
          </cell>
          <cell r="GM122">
            <v>-4.2917907238E-2</v>
          </cell>
          <cell r="GN122">
            <v>-4.50355410576E-2</v>
          </cell>
          <cell r="GO122">
            <v>-3.3263742923699997E-2</v>
          </cell>
          <cell r="GP122">
            <v>-3.4358143806499999E-2</v>
          </cell>
          <cell r="GQ122">
            <v>-3.3054649829900001E-2</v>
          </cell>
          <cell r="GR122">
            <v>-3.13295125961E-2</v>
          </cell>
          <cell r="GS122">
            <v>-3.0109167098999998E-2</v>
          </cell>
          <cell r="GT122">
            <v>-3.8551568985E-2</v>
          </cell>
          <cell r="GU122">
            <v>-3.7024378776600003E-2</v>
          </cell>
          <cell r="GV122">
            <v>-4.1236877441399998E-2</v>
          </cell>
          <cell r="GW122">
            <v>-3.7485599517799999E-2</v>
          </cell>
          <cell r="GX122">
            <v>-3.9469480514499999E-2</v>
          </cell>
          <cell r="GY122">
            <v>-3.7933766841900002E-2</v>
          </cell>
          <cell r="GZ122">
            <v>-3.6830723285700001E-2</v>
          </cell>
          <cell r="HA122">
            <v>-3.9861321449299998E-2</v>
          </cell>
          <cell r="HB122">
            <v>-4.3236017227200003E-2</v>
          </cell>
          <cell r="HC122">
            <v>-4.0989279747E-2</v>
          </cell>
          <cell r="HD122">
            <v>-3.9152741432200003E-2</v>
          </cell>
          <cell r="HE122">
            <v>-3.7558495998399999E-2</v>
          </cell>
          <cell r="HF122">
            <v>-4.1309177875500001E-2</v>
          </cell>
          <cell r="HG122">
            <v>-3.9381802082100001E-2</v>
          </cell>
          <cell r="HH122">
            <v>-3.9944469928700002E-2</v>
          </cell>
          <cell r="HI122">
            <v>-4.2969882488299999E-2</v>
          </cell>
          <cell r="HJ122">
            <v>-5.1658153533899999E-2</v>
          </cell>
          <cell r="HK122">
            <v>-5.0241887569399998E-2</v>
          </cell>
          <cell r="HL122">
            <v>-4.7755241394000003E-2</v>
          </cell>
          <cell r="HM122">
            <v>-4.7243535518599999E-2</v>
          </cell>
          <cell r="HN122">
            <v>-4.4460654258700001E-2</v>
          </cell>
          <cell r="HO122">
            <v>-3.6459267139400002E-2</v>
          </cell>
          <cell r="HP122">
            <v>-3.8390457630199999E-2</v>
          </cell>
          <cell r="HQ122">
            <v>-3.6994278430900002E-2</v>
          </cell>
          <cell r="HR122">
            <v>-3.5982370376600001E-2</v>
          </cell>
          <cell r="HS122">
            <v>-3.3056974411000001E-2</v>
          </cell>
          <cell r="HT122">
            <v>-2.90610194206E-2</v>
          </cell>
          <cell r="HU122">
            <v>-2.90142893791E-2</v>
          </cell>
          <cell r="HV122">
            <v>-1.6333103179899999E-2</v>
          </cell>
          <cell r="HW122">
            <v>-1.76372528076E-2</v>
          </cell>
          <cell r="HX122">
            <v>-1.9355177879299999E-2</v>
          </cell>
          <cell r="HY122">
            <v>-1.9766330719000001E-2</v>
          </cell>
          <cell r="HZ122">
            <v>-1.9509732723199998E-2</v>
          </cell>
          <cell r="IA122">
            <v>-2.1151304244999999E-2</v>
          </cell>
          <cell r="IB122">
            <v>-2.97805666924E-2</v>
          </cell>
          <cell r="IC122">
            <v>-3.1432211399099998E-2</v>
          </cell>
          <cell r="ID122">
            <v>-3.41127514839E-2</v>
          </cell>
          <cell r="IE122">
            <v>-3.38459610939E-2</v>
          </cell>
          <cell r="IF122">
            <v>-3.2163023948699999E-2</v>
          </cell>
          <cell r="IG122">
            <v>-3.2996714115100002E-2</v>
          </cell>
          <cell r="IH122">
            <v>-3.2232284545899999E-2</v>
          </cell>
          <cell r="II122">
            <v>-3.1508326530500001E-2</v>
          </cell>
          <cell r="IJ122">
            <v>-3.3321917057000001E-2</v>
          </cell>
          <cell r="IK122">
            <v>-3.61755490303E-2</v>
          </cell>
          <cell r="IL122">
            <v>-3.8982570171399999E-2</v>
          </cell>
          <cell r="IM122">
            <v>-3.5596728324899997E-2</v>
          </cell>
          <cell r="IN122">
            <v>-3.3767163753500001E-2</v>
          </cell>
          <cell r="IO122">
            <v>-3.01288366318E-2</v>
          </cell>
          <cell r="IP122">
            <v>-2.8813123703000001E-2</v>
          </cell>
          <cell r="IQ122">
            <v>-3.2680273055999999E-2</v>
          </cell>
          <cell r="IR122">
            <v>-3.8861069828300003E-2</v>
          </cell>
          <cell r="IS122">
            <v>1.3002728111999999E-2</v>
          </cell>
          <cell r="IT122">
            <v>-2.9886858463300001</v>
          </cell>
        </row>
        <row r="123">
          <cell r="A123" t="str">
            <v>SNP_CZ_4326724_G750C_Y250._ethA</v>
          </cell>
          <cell r="B123">
            <v>-2.6119709014899999E-2</v>
          </cell>
          <cell r="C123">
            <v>-4.1248738765699997E-2</v>
          </cell>
          <cell r="D123">
            <v>-2.5767803192100001E-2</v>
          </cell>
          <cell r="E123">
            <v>-3.0880391597700001E-2</v>
          </cell>
          <cell r="F123">
            <v>-3.0002236366299999E-2</v>
          </cell>
          <cell r="G123">
            <v>-1.14417672157E-2</v>
          </cell>
          <cell r="H123">
            <v>-1.1442959308600001E-2</v>
          </cell>
          <cell r="I123">
            <v>-1.1949896812399999E-2</v>
          </cell>
          <cell r="J123">
            <v>-1.23003125191E-2</v>
          </cell>
          <cell r="K123">
            <v>-6.0941457748399999E-2</v>
          </cell>
          <cell r="L123">
            <v>-5.9777498245199998E-2</v>
          </cell>
          <cell r="M123">
            <v>-5.6395232677499997E-2</v>
          </cell>
          <cell r="N123">
            <v>-5.6927263736699998E-2</v>
          </cell>
          <cell r="O123">
            <v>-5.2116394043000003E-2</v>
          </cell>
          <cell r="P123">
            <v>-6.2037348747299999E-2</v>
          </cell>
          <cell r="Q123">
            <v>-5.7598292827599998E-2</v>
          </cell>
          <cell r="R123">
            <v>-5.3429841995199998E-2</v>
          </cell>
          <cell r="S123">
            <v>-5.5378198623699998E-2</v>
          </cell>
          <cell r="T123">
            <v>-4.5345664024399997E-2</v>
          </cell>
          <cell r="U123">
            <v>-3.7906050682099998E-2</v>
          </cell>
          <cell r="V123">
            <v>-1.7851173877700001E-2</v>
          </cell>
          <cell r="W123">
            <v>-1.3844609260600001E-2</v>
          </cell>
          <cell r="X123">
            <v>-2.66451835632E-2</v>
          </cell>
          <cell r="Y123">
            <v>-2.1611392497999999E-2</v>
          </cell>
          <cell r="Z123">
            <v>-1.2806236743899999E-2</v>
          </cell>
          <cell r="AA123">
            <v>-1.2757539749100001E-2</v>
          </cell>
          <cell r="AB123">
            <v>-1.52978301048E-2</v>
          </cell>
          <cell r="AC123">
            <v>-1.4435887336699999E-2</v>
          </cell>
          <cell r="AD123">
            <v>-3.8785934448199999E-3</v>
          </cell>
          <cell r="AE123">
            <v>-5.3960680961599996E-3</v>
          </cell>
          <cell r="AF123">
            <v>-6.1032772064199999E-3</v>
          </cell>
          <cell r="AG123">
            <v>-5.6840777397199997E-3</v>
          </cell>
          <cell r="AH123">
            <v>-2.0924210548399999E-3</v>
          </cell>
          <cell r="AI123">
            <v>-3.9756894111600003E-3</v>
          </cell>
          <cell r="AJ123">
            <v>-9.3929767608600008E-3</v>
          </cell>
          <cell r="AK123">
            <v>-5.3209662437400003E-3</v>
          </cell>
          <cell r="AL123">
            <v>-2.3307800293000001E-3</v>
          </cell>
          <cell r="AM123">
            <v>-1.6970038413999999E-3</v>
          </cell>
          <cell r="AN123">
            <v>-3.61424684525E-3</v>
          </cell>
          <cell r="AO123">
            <v>-6.3086152076700002E-3</v>
          </cell>
          <cell r="AP123">
            <v>-1.14802122116E-2</v>
          </cell>
          <cell r="AQ123">
            <v>-1.41784548759E-2</v>
          </cell>
          <cell r="AR123">
            <v>-1.71641111374E-2</v>
          </cell>
          <cell r="AS123">
            <v>-1.8516480922700002E-2</v>
          </cell>
          <cell r="AT123">
            <v>-1.8271386623399999E-2</v>
          </cell>
          <cell r="AU123">
            <v>-1.40643715858E-2</v>
          </cell>
          <cell r="AV123">
            <v>-1.5795588493300001E-2</v>
          </cell>
          <cell r="AW123">
            <v>-1.59853696823E-2</v>
          </cell>
          <cell r="AX123">
            <v>-1.6925156116500001E-2</v>
          </cell>
          <cell r="AY123">
            <v>-1.63413286209E-2</v>
          </cell>
          <cell r="AZ123">
            <v>-1.7469406127899999E-2</v>
          </cell>
          <cell r="BA123">
            <v>-2.4166822433500001E-2</v>
          </cell>
          <cell r="BB123">
            <v>-2.1629929542499999E-2</v>
          </cell>
          <cell r="BC123">
            <v>-2.14375257492E-2</v>
          </cell>
          <cell r="BD123">
            <v>-2.2968947887400001E-2</v>
          </cell>
          <cell r="BE123">
            <v>-2.3302435874899999E-2</v>
          </cell>
          <cell r="BF123">
            <v>-2.1723806858099999E-2</v>
          </cell>
          <cell r="BG123">
            <v>-2.53771543503E-2</v>
          </cell>
          <cell r="BH123">
            <v>-4.4082581996900003E-2</v>
          </cell>
          <cell r="BI123">
            <v>-4.5068562030800001E-2</v>
          </cell>
          <cell r="BJ123">
            <v>-4.6026289462999997E-2</v>
          </cell>
          <cell r="BK123">
            <v>-3.2621622085600002E-2</v>
          </cell>
          <cell r="BL123">
            <v>-3.0834555625900002E-2</v>
          </cell>
          <cell r="BM123">
            <v>-4.1987478733099999E-2</v>
          </cell>
          <cell r="BN123">
            <v>-4.5021533966100001E-2</v>
          </cell>
          <cell r="BO123">
            <v>-4.2902648448900002E-2</v>
          </cell>
          <cell r="BP123">
            <v>-4.6233355998999998E-2</v>
          </cell>
          <cell r="BQ123">
            <v>-3.0106127262100001E-2</v>
          </cell>
          <cell r="BR123">
            <v>-2.3793041706099999E-2</v>
          </cell>
          <cell r="BS123">
            <v>-3.18300127983E-2</v>
          </cell>
          <cell r="BT123">
            <v>-3.2513558864600001E-2</v>
          </cell>
          <cell r="BU123">
            <v>-3.8368940353400001E-2</v>
          </cell>
          <cell r="BV123">
            <v>-3.9083242416400002E-2</v>
          </cell>
          <cell r="BW123">
            <v>-3.6013841629000003E-2</v>
          </cell>
          <cell r="BX123">
            <v>-3.5809636116E-2</v>
          </cell>
          <cell r="BY123">
            <v>-4.7258198261299997E-2</v>
          </cell>
          <cell r="BZ123">
            <v>-4.3273150920899998E-2</v>
          </cell>
          <cell r="CA123">
            <v>-4.1726648807500002E-2</v>
          </cell>
          <cell r="CB123">
            <v>-4.2095661163299998E-2</v>
          </cell>
          <cell r="CC123">
            <v>-4.2329490184799999E-2</v>
          </cell>
          <cell r="CD123">
            <v>-4.7693312168100001E-2</v>
          </cell>
          <cell r="CE123">
            <v>-4.5296430587800002E-2</v>
          </cell>
          <cell r="CF123">
            <v>-4.8571944236800002E-2</v>
          </cell>
          <cell r="CG123">
            <v>-3.9476871490499998E-2</v>
          </cell>
          <cell r="CH123">
            <v>-4.1013777256E-2</v>
          </cell>
          <cell r="CI123">
            <v>-4.2170345783200003E-2</v>
          </cell>
          <cell r="CJ123">
            <v>-3.7417888641399999E-2</v>
          </cell>
          <cell r="CK123">
            <v>-3.7978827953300001E-2</v>
          </cell>
          <cell r="CL123">
            <v>-3.6967337131500001E-2</v>
          </cell>
          <cell r="CM123">
            <v>-3.2698810100600002E-2</v>
          </cell>
          <cell r="CN123">
            <v>-4.54084873199E-2</v>
          </cell>
          <cell r="CO123">
            <v>-4.1555404663100003E-2</v>
          </cell>
          <cell r="CP123">
            <v>-4.2166471481299997E-2</v>
          </cell>
          <cell r="CQ123">
            <v>-3.9142489433300003E-2</v>
          </cell>
          <cell r="CR123">
            <v>-3.8887500762899999E-2</v>
          </cell>
          <cell r="CS123">
            <v>-3.3548116683999998E-2</v>
          </cell>
          <cell r="CT123">
            <v>-3.2791316509200003E-2</v>
          </cell>
          <cell r="CU123">
            <v>-3.59419584274E-2</v>
          </cell>
          <cell r="CV123">
            <v>-3.3322274684899997E-2</v>
          </cell>
          <cell r="CW123">
            <v>-2.5497674942E-2</v>
          </cell>
          <cell r="CX123">
            <v>-2.6294410228700001E-2</v>
          </cell>
          <cell r="CY123">
            <v>-2.6989877224000001E-2</v>
          </cell>
          <cell r="CZ123">
            <v>-2.73854136467E-2</v>
          </cell>
          <cell r="DA123">
            <v>-2.6129722595200001E-2</v>
          </cell>
          <cell r="DB123">
            <v>-3.1415164470700002E-2</v>
          </cell>
          <cell r="DC123">
            <v>-2.7827382087700001E-2</v>
          </cell>
          <cell r="DD123">
            <v>-2.8872430324600001E-2</v>
          </cell>
          <cell r="DE123">
            <v>-3.2145559787800003E-2</v>
          </cell>
          <cell r="DF123">
            <v>-3.3742249012E-2</v>
          </cell>
          <cell r="DG123">
            <v>-3.2754302024800001E-2</v>
          </cell>
          <cell r="DH123">
            <v>-2.9332518577600001E-2</v>
          </cell>
          <cell r="DI123">
            <v>-2.6408910751299999E-2</v>
          </cell>
          <cell r="DJ123">
            <v>-2.54376530647E-2</v>
          </cell>
          <cell r="DK123">
            <v>-2.8426229953800002E-2</v>
          </cell>
          <cell r="DL123">
            <v>-3.0049741268199998E-2</v>
          </cell>
          <cell r="DM123">
            <v>-2.8212845325499999E-2</v>
          </cell>
          <cell r="DN123">
            <v>-2.8781414032000002E-2</v>
          </cell>
          <cell r="DO123">
            <v>-2.8731465339699998E-2</v>
          </cell>
          <cell r="DP123">
            <v>-2.8261303901700001E-2</v>
          </cell>
          <cell r="DQ123">
            <v>-2.74359583855E-2</v>
          </cell>
          <cell r="DR123">
            <v>-2.7075946330999998E-2</v>
          </cell>
          <cell r="DS123">
            <v>-4.0666818618799998E-2</v>
          </cell>
          <cell r="DT123">
            <v>-3.0634999275200001E-2</v>
          </cell>
          <cell r="DU123">
            <v>-2.78053879738E-2</v>
          </cell>
          <cell r="DV123">
            <v>-2.8201520442999999E-2</v>
          </cell>
          <cell r="DW123">
            <v>-2.89522409439E-2</v>
          </cell>
          <cell r="DX123">
            <v>-2.75558829308E-2</v>
          </cell>
          <cell r="DY123">
            <v>-2.7642190456400002E-2</v>
          </cell>
          <cell r="DZ123">
            <v>-2.5670409202600001E-2</v>
          </cell>
          <cell r="EA123">
            <v>-2.2808432579000001E-2</v>
          </cell>
          <cell r="EB123">
            <v>-2.3173272609700001E-2</v>
          </cell>
          <cell r="EC123">
            <v>-1.64356827736E-2</v>
          </cell>
          <cell r="ED123">
            <v>-1.4834523201E-2</v>
          </cell>
          <cell r="EE123">
            <v>-1.7663240432700001E-2</v>
          </cell>
          <cell r="EF123">
            <v>-1.7158091068300001E-2</v>
          </cell>
          <cell r="EG123">
            <v>-1.6567468643199999E-2</v>
          </cell>
          <cell r="EH123">
            <v>-1.9566893577600001E-2</v>
          </cell>
          <cell r="EI123">
            <v>-2.3264169692999999E-2</v>
          </cell>
          <cell r="EJ123">
            <v>-2.9289007186900001E-2</v>
          </cell>
          <cell r="EK123">
            <v>-3.2834053039599999E-2</v>
          </cell>
          <cell r="EL123">
            <v>-3.24521660805E-2</v>
          </cell>
          <cell r="EM123">
            <v>-3.3062160015099998E-2</v>
          </cell>
          <cell r="EN123">
            <v>8.5326433181799992E-3</v>
          </cell>
          <cell r="EO123">
            <v>-1.06719732285E-2</v>
          </cell>
          <cell r="EP123">
            <v>-1.23799443245E-2</v>
          </cell>
          <cell r="EQ123">
            <v>-1.1992931365999999E-2</v>
          </cell>
          <cell r="ER123">
            <v>-1.2884974479700001E-2</v>
          </cell>
          <cell r="ES123">
            <v>-2.5024056434600001E-2</v>
          </cell>
          <cell r="ET123">
            <v>-3.0394852161400001E-2</v>
          </cell>
          <cell r="EU123">
            <v>-2.4635970592500001E-2</v>
          </cell>
          <cell r="EV123">
            <v>-2.3707628250100001E-2</v>
          </cell>
          <cell r="EW123">
            <v>-2.2162258625E-2</v>
          </cell>
          <cell r="EX123">
            <v>-2.61929035187E-2</v>
          </cell>
          <cell r="EY123">
            <v>-3.2563149929000001E-2</v>
          </cell>
          <cell r="EZ123">
            <v>-3.1390070915199998E-2</v>
          </cell>
          <cell r="FA123">
            <v>-3.3151745796199998E-2</v>
          </cell>
          <cell r="FB123">
            <v>-3.1143605709099999E-2</v>
          </cell>
          <cell r="FC123">
            <v>-2.50768065453E-2</v>
          </cell>
          <cell r="FD123">
            <v>-2.6444435119599999E-2</v>
          </cell>
          <cell r="FE123">
            <v>-2.4424910545300001E-2</v>
          </cell>
          <cell r="FF123">
            <v>-2.52247452736E-2</v>
          </cell>
          <cell r="FG123">
            <v>-2.86031961441E-2</v>
          </cell>
          <cell r="FH123">
            <v>-2.2601425647699999E-2</v>
          </cell>
          <cell r="FI123">
            <v>-2.4645984172799999E-2</v>
          </cell>
          <cell r="FJ123">
            <v>-2.7911007404300001E-2</v>
          </cell>
          <cell r="FK123">
            <v>-2.1592378616299999E-2</v>
          </cell>
          <cell r="FL123">
            <v>-1.9717395305599999E-2</v>
          </cell>
          <cell r="FM123">
            <v>-1.95536017418E-2</v>
          </cell>
          <cell r="FN123">
            <v>-1.8055737018599999E-2</v>
          </cell>
          <cell r="FO123">
            <v>-1.84681415558E-2</v>
          </cell>
          <cell r="FP123">
            <v>-1.6482532024400001E-2</v>
          </cell>
          <cell r="FQ123">
            <v>-1.50088071823E-2</v>
          </cell>
          <cell r="FR123">
            <v>-1.65808796883E-2</v>
          </cell>
          <cell r="FS123">
            <v>-1.9874274730700001E-2</v>
          </cell>
          <cell r="FT123">
            <v>-1.9608855247500001E-2</v>
          </cell>
          <cell r="FU123">
            <v>-2.06246972084E-2</v>
          </cell>
          <cell r="FV123">
            <v>-1.3836801052100001E-2</v>
          </cell>
          <cell r="FW123">
            <v>2.4992227554300001E-4</v>
          </cell>
          <cell r="FX123">
            <v>-1.0036766529100001E-2</v>
          </cell>
          <cell r="FY123">
            <v>-5.9943199157700003E-3</v>
          </cell>
          <cell r="FZ123">
            <v>-5.5213570594800001E-3</v>
          </cell>
          <cell r="GA123">
            <v>-8.4220170974699995E-3</v>
          </cell>
          <cell r="GB123">
            <v>-1.44289731979E-2</v>
          </cell>
          <cell r="GC123">
            <v>-1.4286160469099999E-2</v>
          </cell>
          <cell r="GD123">
            <v>-1.4161586761500001E-2</v>
          </cell>
          <cell r="GE123">
            <v>-6.3464641571000001E-3</v>
          </cell>
          <cell r="GF123">
            <v>-9.7888708114599998E-3</v>
          </cell>
          <cell r="GG123">
            <v>-1.8548011779799999E-2</v>
          </cell>
          <cell r="GH123">
            <v>-1.9040107727099999E-2</v>
          </cell>
          <cell r="GI123">
            <v>-1.9399106502499999E-2</v>
          </cell>
          <cell r="GJ123">
            <v>-2.4410188198100001E-2</v>
          </cell>
          <cell r="GK123">
            <v>-2.4575710296599999E-2</v>
          </cell>
          <cell r="GL123">
            <v>-2.3936152458200001E-2</v>
          </cell>
          <cell r="GM123">
            <v>-2.61225700378E-2</v>
          </cell>
          <cell r="GN123">
            <v>-2.6042520999899999E-2</v>
          </cell>
          <cell r="GO123">
            <v>-4.6870946884200002E-2</v>
          </cell>
          <cell r="GP123">
            <v>-4.6104848384899998E-2</v>
          </cell>
          <cell r="GQ123">
            <v>-4.9569189548500002E-2</v>
          </cell>
          <cell r="GR123">
            <v>-4.9985408783E-2</v>
          </cell>
          <cell r="GS123">
            <v>-4.6172440051999997E-2</v>
          </cell>
          <cell r="GT123">
            <v>-3.9179623126999998E-2</v>
          </cell>
          <cell r="GU123">
            <v>-3.6697447299999998E-2</v>
          </cell>
          <cell r="GV123">
            <v>-3.9415419101700003E-2</v>
          </cell>
          <cell r="GW123">
            <v>-3.2177805900600001E-2</v>
          </cell>
          <cell r="GX123">
            <v>-3.0631601810499998E-2</v>
          </cell>
          <cell r="GY123">
            <v>-2.4124383926400001E-2</v>
          </cell>
          <cell r="GZ123">
            <v>-2.4106264114399999E-2</v>
          </cell>
          <cell r="HA123">
            <v>-2.1311998367300002E-2</v>
          </cell>
          <cell r="HB123">
            <v>-2.1283388137800001E-2</v>
          </cell>
          <cell r="HC123">
            <v>-2.2743284702299998E-2</v>
          </cell>
          <cell r="HD123">
            <v>-2.0938277244600002E-2</v>
          </cell>
          <cell r="HE123">
            <v>-2.2089481353800001E-2</v>
          </cell>
          <cell r="HF123">
            <v>-2.5311768054999999E-2</v>
          </cell>
          <cell r="HG123">
            <v>-2.1551966667199999E-2</v>
          </cell>
          <cell r="HH123">
            <v>-2.8194129467E-2</v>
          </cell>
          <cell r="HI123">
            <v>-2.66934037209E-2</v>
          </cell>
          <cell r="HJ123">
            <v>-2.7595281600999999E-2</v>
          </cell>
          <cell r="HK123">
            <v>-2.7148902416200001E-2</v>
          </cell>
          <cell r="HL123">
            <v>-2.6729941368099999E-2</v>
          </cell>
          <cell r="HM123">
            <v>-2.4899482727099999E-2</v>
          </cell>
          <cell r="HN123">
            <v>-2.7880370616900001E-2</v>
          </cell>
          <cell r="HO123">
            <v>-2.28319168091E-2</v>
          </cell>
          <cell r="HP123">
            <v>-2.2863328456899999E-2</v>
          </cell>
          <cell r="HQ123">
            <v>-2.7962863445299999E-2</v>
          </cell>
          <cell r="HR123">
            <v>-2.7529180049900001E-2</v>
          </cell>
          <cell r="HS123">
            <v>-1.38058066368E-2</v>
          </cell>
          <cell r="HT123">
            <v>-1.69815421104E-2</v>
          </cell>
          <cell r="HU123">
            <v>-1.42685174942E-2</v>
          </cell>
          <cell r="HV123">
            <v>-3.0651807784999999E-2</v>
          </cell>
          <cell r="HW123">
            <v>-3.0913412570999999E-2</v>
          </cell>
          <cell r="HX123">
            <v>-2.7133822441099999E-2</v>
          </cell>
          <cell r="HY123">
            <v>-2.65263319016E-2</v>
          </cell>
          <cell r="HZ123">
            <v>-2.4029076099399999E-2</v>
          </cell>
          <cell r="IA123">
            <v>-2.3603558540299999E-2</v>
          </cell>
          <cell r="IB123">
            <v>-2.87150144577E-2</v>
          </cell>
          <cell r="IC123">
            <v>-3.2409787177999999E-2</v>
          </cell>
          <cell r="ID123">
            <v>-3.3874213695499998E-2</v>
          </cell>
          <cell r="IE123">
            <v>-3.6629140376999998E-2</v>
          </cell>
          <cell r="IF123">
            <v>-3.4910142421699999E-2</v>
          </cell>
          <cell r="IG123">
            <v>-3.3821403980300001E-2</v>
          </cell>
          <cell r="IH123">
            <v>-3.5988748073600002E-2</v>
          </cell>
          <cell r="II123">
            <v>-4.2375802993799998E-2</v>
          </cell>
          <cell r="IJ123">
            <v>-4.2607963085199999E-2</v>
          </cell>
          <cell r="IK123">
            <v>-3.3671915531199997E-2</v>
          </cell>
          <cell r="IL123">
            <v>-3.2527565956099999E-2</v>
          </cell>
          <cell r="IM123">
            <v>-3.7786900997200001E-2</v>
          </cell>
          <cell r="IN123">
            <v>-3.2785177230800003E-2</v>
          </cell>
          <cell r="IO123">
            <v>-3.6757886409800003E-2</v>
          </cell>
          <cell r="IP123">
            <v>-3.3725678920699997E-2</v>
          </cell>
          <cell r="IQ123">
            <v>-3.9133071899399997E-2</v>
          </cell>
          <cell r="IR123">
            <v>-2.7209866792E-2</v>
          </cell>
          <cell r="IS123">
            <v>1.24525940046E-2</v>
          </cell>
          <cell r="IT123">
            <v>-2.1850762367200001</v>
          </cell>
        </row>
        <row r="124">
          <cell r="A124" t="str">
            <v>SNP_CN_4326705_G769C_P257A_ethA</v>
          </cell>
          <cell r="B124">
            <v>-4.6749591827400003E-2</v>
          </cell>
          <cell r="C124">
            <v>-4.1299343109100002E-2</v>
          </cell>
          <cell r="D124">
            <v>-4.0090143680600002E-2</v>
          </cell>
          <cell r="E124">
            <v>-4.1618645191200003E-2</v>
          </cell>
          <cell r="F124">
            <v>-2.4689078331000001E-2</v>
          </cell>
          <cell r="G124">
            <v>-2.6035845279700001E-2</v>
          </cell>
          <cell r="H124">
            <v>-2.6376307010700002E-2</v>
          </cell>
          <cell r="I124">
            <v>-2.56280303001E-2</v>
          </cell>
          <cell r="J124">
            <v>-1.5658617019700002E-2</v>
          </cell>
          <cell r="K124">
            <v>-2.0068466663400002E-2</v>
          </cell>
          <cell r="L124">
            <v>-2.1849691867799999E-2</v>
          </cell>
          <cell r="M124">
            <v>-2.1844267845200001E-2</v>
          </cell>
          <cell r="N124">
            <v>-2.80914902687E-2</v>
          </cell>
          <cell r="O124">
            <v>-2.4374365806600001E-2</v>
          </cell>
          <cell r="P124">
            <v>-2.08847522736E-2</v>
          </cell>
          <cell r="Q124">
            <v>-1.81140303612E-2</v>
          </cell>
          <cell r="R124">
            <v>-1.7178416252099999E-2</v>
          </cell>
          <cell r="S124">
            <v>-1.3679504394500001E-2</v>
          </cell>
          <cell r="T124">
            <v>-1.1643409729E-2</v>
          </cell>
          <cell r="U124">
            <v>-9.6665024757399999E-3</v>
          </cell>
          <cell r="V124">
            <v>-1.22466087341E-2</v>
          </cell>
          <cell r="W124">
            <v>-1.6109824180599999E-2</v>
          </cell>
          <cell r="X124">
            <v>-2.31797099113E-2</v>
          </cell>
          <cell r="Y124">
            <v>-2.4306893348699999E-2</v>
          </cell>
          <cell r="Z124">
            <v>-4.6567857265500001E-2</v>
          </cell>
          <cell r="AA124">
            <v>-4.5986592769600002E-2</v>
          </cell>
          <cell r="AB124">
            <v>-3.70768904686E-2</v>
          </cell>
          <cell r="AC124">
            <v>-4.7532856464400003E-2</v>
          </cell>
          <cell r="AD124">
            <v>-4.3164074420899999E-2</v>
          </cell>
          <cell r="AE124">
            <v>-4.26984429359E-2</v>
          </cell>
          <cell r="AF124">
            <v>-4.5030415058100001E-2</v>
          </cell>
          <cell r="AG124">
            <v>-4.6012699604E-2</v>
          </cell>
          <cell r="AH124">
            <v>-3.5381674766499997E-2</v>
          </cell>
          <cell r="AI124">
            <v>-2.8772830963099998E-2</v>
          </cell>
          <cell r="AJ124">
            <v>-3.1154453754399999E-2</v>
          </cell>
          <cell r="AK124">
            <v>-3.1396090984299997E-2</v>
          </cell>
          <cell r="AL124">
            <v>-3.3765673637399997E-2</v>
          </cell>
          <cell r="AM124">
            <v>-3.0935049057000001E-2</v>
          </cell>
          <cell r="AN124">
            <v>-3.1718909740400002E-2</v>
          </cell>
          <cell r="AO124">
            <v>-3.4380614757499997E-2</v>
          </cell>
          <cell r="AP124">
            <v>-3.4492373466499998E-2</v>
          </cell>
          <cell r="AQ124">
            <v>-3.1664133071899997E-2</v>
          </cell>
          <cell r="AR124">
            <v>-3.5677969455700002E-2</v>
          </cell>
          <cell r="AS124">
            <v>-3.7265717983199997E-2</v>
          </cell>
          <cell r="AT124">
            <v>-3.8058221340200003E-2</v>
          </cell>
          <cell r="AU124">
            <v>-3.4925818443299998E-2</v>
          </cell>
          <cell r="AV124">
            <v>-3.3813118934599998E-2</v>
          </cell>
          <cell r="AW124">
            <v>-3.07942032814E-2</v>
          </cell>
          <cell r="AX124">
            <v>-3.0788064003E-2</v>
          </cell>
          <cell r="AY124">
            <v>-2.9614746570599999E-2</v>
          </cell>
          <cell r="AZ124">
            <v>-2.8842687606800001E-2</v>
          </cell>
          <cell r="BA124">
            <v>-3.6020576953899999E-2</v>
          </cell>
          <cell r="BB124">
            <v>-3.2617151737199999E-2</v>
          </cell>
          <cell r="BC124">
            <v>-3.0992150306699998E-2</v>
          </cell>
          <cell r="BD124">
            <v>-3.0129492282899999E-2</v>
          </cell>
          <cell r="BE124">
            <v>-3.1946003436999999E-2</v>
          </cell>
          <cell r="BF124">
            <v>-3.6760509014100003E-2</v>
          </cell>
          <cell r="BG124">
            <v>-5.1851928234100002E-2</v>
          </cell>
          <cell r="BH124">
            <v>-4.48627471924E-2</v>
          </cell>
          <cell r="BI124">
            <v>-4.4699311256399997E-2</v>
          </cell>
          <cell r="BJ124">
            <v>-4.1363418102300001E-2</v>
          </cell>
          <cell r="BK124">
            <v>-3.5039663314799997E-2</v>
          </cell>
          <cell r="BL124">
            <v>-3.2434523105600001E-2</v>
          </cell>
          <cell r="BM124">
            <v>-3.1920433044400003E-2</v>
          </cell>
          <cell r="BN124">
            <v>-3.4166276454900002E-2</v>
          </cell>
          <cell r="BO124">
            <v>-3.1204640865300001E-2</v>
          </cell>
          <cell r="BP124">
            <v>-2.4911642074600001E-2</v>
          </cell>
          <cell r="BQ124">
            <v>-1.3990521431E-2</v>
          </cell>
          <cell r="BR124">
            <v>-1.5753746032700001E-2</v>
          </cell>
          <cell r="BS124">
            <v>-1.55069828033E-2</v>
          </cell>
          <cell r="BT124">
            <v>-1.6220510006E-2</v>
          </cell>
          <cell r="BU124">
            <v>-7.8299045562699992E-3</v>
          </cell>
          <cell r="BV124">
            <v>-7.1959495544400001E-3</v>
          </cell>
          <cell r="BW124">
            <v>-6.3092708587600002E-3</v>
          </cell>
          <cell r="BX124">
            <v>-3.24660539627E-3</v>
          </cell>
          <cell r="BY124">
            <v>-2.2662878036499998E-2</v>
          </cell>
          <cell r="BZ124">
            <v>-2.2280454635600001E-2</v>
          </cell>
          <cell r="CA124">
            <v>-2.4710059166000001E-2</v>
          </cell>
          <cell r="CB124">
            <v>-2.60472297668E-2</v>
          </cell>
          <cell r="CC124">
            <v>-2.48504281044E-2</v>
          </cell>
          <cell r="CD124">
            <v>-2.4276554584499999E-2</v>
          </cell>
          <cell r="CE124">
            <v>-2.3311257362400001E-2</v>
          </cell>
          <cell r="CF124">
            <v>-2.10407972336E-2</v>
          </cell>
          <cell r="CG124">
            <v>-2.0630598068200001E-2</v>
          </cell>
          <cell r="CH124">
            <v>-2.0315527916000001E-2</v>
          </cell>
          <cell r="CI124">
            <v>-2.0430982112899999E-2</v>
          </cell>
          <cell r="CJ124">
            <v>-1.86461210251E-2</v>
          </cell>
          <cell r="CK124">
            <v>-1.98385119438E-2</v>
          </cell>
          <cell r="CL124">
            <v>-1.9060254097E-2</v>
          </cell>
          <cell r="CM124">
            <v>-1.77285075188E-2</v>
          </cell>
          <cell r="CN124">
            <v>-1.3728201389300001E-2</v>
          </cell>
          <cell r="CO124">
            <v>-1.4183104038200001E-2</v>
          </cell>
          <cell r="CP124">
            <v>-1.31032466888E-2</v>
          </cell>
          <cell r="CQ124">
            <v>-1.3786792755100001E-2</v>
          </cell>
          <cell r="CR124">
            <v>-1.41157507896E-2</v>
          </cell>
          <cell r="CS124">
            <v>-1.51011943817E-2</v>
          </cell>
          <cell r="CT124">
            <v>-1.49387717247E-2</v>
          </cell>
          <cell r="CU124">
            <v>-1.35035514832E-2</v>
          </cell>
          <cell r="CV124">
            <v>-1.9786536693600001E-2</v>
          </cell>
          <cell r="CW124">
            <v>-1.73522233963E-2</v>
          </cell>
          <cell r="CX124">
            <v>-1.79354548454E-2</v>
          </cell>
          <cell r="CY124">
            <v>-1.8871605396299999E-2</v>
          </cell>
          <cell r="CZ124">
            <v>-1.6258716583300001E-2</v>
          </cell>
          <cell r="DA124">
            <v>-1.6115605831099999E-2</v>
          </cell>
          <cell r="DB124">
            <v>-1.88343524933E-2</v>
          </cell>
          <cell r="DC124">
            <v>-1.9677400588999999E-2</v>
          </cell>
          <cell r="DD124">
            <v>-2.13310718536E-2</v>
          </cell>
          <cell r="DE124">
            <v>-1.9142031669600001E-2</v>
          </cell>
          <cell r="DF124">
            <v>-1.9528865814199999E-2</v>
          </cell>
          <cell r="DG124">
            <v>-1.7915427684799999E-2</v>
          </cell>
          <cell r="DH124">
            <v>-2.5189399719199999E-2</v>
          </cell>
          <cell r="DI124">
            <v>-2.7330040931699998E-2</v>
          </cell>
          <cell r="DJ124">
            <v>-2.6684284210199999E-2</v>
          </cell>
          <cell r="DK124">
            <v>-2.3337125778200001E-2</v>
          </cell>
          <cell r="DL124">
            <v>-2.3566484451299999E-2</v>
          </cell>
          <cell r="DM124">
            <v>-3.0252993106800002E-2</v>
          </cell>
          <cell r="DN124">
            <v>-3.0200898647299999E-2</v>
          </cell>
          <cell r="DO124">
            <v>-2.9961228370700001E-2</v>
          </cell>
          <cell r="DP124">
            <v>-3.0767500400500001E-2</v>
          </cell>
          <cell r="DQ124">
            <v>-3.18055152893E-2</v>
          </cell>
          <cell r="DR124">
            <v>-3.1420886516600001E-2</v>
          </cell>
          <cell r="DS124">
            <v>-3.07412147522E-2</v>
          </cell>
          <cell r="DT124">
            <v>-3.8089394569399998E-2</v>
          </cell>
          <cell r="DU124">
            <v>-3.98035049438E-2</v>
          </cell>
          <cell r="DV124">
            <v>-3.9912104606600003E-2</v>
          </cell>
          <cell r="DW124">
            <v>-4.1987240314499998E-2</v>
          </cell>
          <cell r="DX124">
            <v>-3.8764178752900003E-2</v>
          </cell>
          <cell r="DY124">
            <v>-3.9458215236699998E-2</v>
          </cell>
          <cell r="DZ124">
            <v>-3.9199829101599998E-2</v>
          </cell>
          <cell r="EA124">
            <v>-4.8812568187700002E-2</v>
          </cell>
          <cell r="EB124">
            <v>-4.84108924866E-2</v>
          </cell>
          <cell r="EC124">
            <v>-4.6548843383799998E-2</v>
          </cell>
          <cell r="ED124">
            <v>-5.0099134445199998E-2</v>
          </cell>
          <cell r="EE124">
            <v>-5.2895545959500002E-2</v>
          </cell>
          <cell r="EF124">
            <v>-5.0961792468999997E-2</v>
          </cell>
          <cell r="EG124">
            <v>-5.0808012485500001E-2</v>
          </cell>
          <cell r="EH124">
            <v>-4.93118166924E-2</v>
          </cell>
          <cell r="EI124">
            <v>-5.08161783218E-2</v>
          </cell>
          <cell r="EJ124">
            <v>-4.3280720710799997E-2</v>
          </cell>
          <cell r="EK124">
            <v>-4.8556506633799998E-2</v>
          </cell>
          <cell r="EL124">
            <v>-4.7879576682999997E-2</v>
          </cell>
          <cell r="EM124">
            <v>-4.74565625191E-2</v>
          </cell>
          <cell r="EN124">
            <v>-6.9436311721799995E-2</v>
          </cell>
          <cell r="EO124">
            <v>-6.6449880599999997E-2</v>
          </cell>
          <cell r="EP124">
            <v>-6.9471895694699998E-2</v>
          </cell>
          <cell r="EQ124">
            <v>-6.8744003772699999E-2</v>
          </cell>
          <cell r="ER124">
            <v>-7.1296513080600005E-2</v>
          </cell>
          <cell r="ES124">
            <v>-8.1306219100999999E-2</v>
          </cell>
          <cell r="ET124">
            <v>-7.8556835651399995E-2</v>
          </cell>
          <cell r="EU124">
            <v>-7.1818828582800004E-2</v>
          </cell>
          <cell r="EV124">
            <v>-6.9457650184599998E-2</v>
          </cell>
          <cell r="EW124">
            <v>-6.8435072898899996E-2</v>
          </cell>
          <cell r="EX124">
            <v>-7.38586783409E-2</v>
          </cell>
          <cell r="EY124">
            <v>-7.5411915779100003E-2</v>
          </cell>
          <cell r="EZ124">
            <v>-7.5599372386899996E-2</v>
          </cell>
          <cell r="FA124">
            <v>-7.6782107353199999E-2</v>
          </cell>
          <cell r="FB124">
            <v>-7.4472248554199996E-2</v>
          </cell>
          <cell r="FC124">
            <v>-7.8790605068200001E-2</v>
          </cell>
          <cell r="FD124">
            <v>-8.2585573196400003E-2</v>
          </cell>
          <cell r="FE124">
            <v>-7.7333807945299995E-2</v>
          </cell>
          <cell r="FF124">
            <v>-7.9592704772899994E-2</v>
          </cell>
          <cell r="FG124">
            <v>-7.7901899814599995E-2</v>
          </cell>
          <cell r="FH124">
            <v>-7.9337358474699998E-2</v>
          </cell>
          <cell r="FI124">
            <v>-7.9116106033299993E-2</v>
          </cell>
          <cell r="FJ124">
            <v>-7.64079093933E-2</v>
          </cell>
          <cell r="FK124">
            <v>-7.3207914829300003E-2</v>
          </cell>
          <cell r="FL124">
            <v>-7.1847081184400002E-2</v>
          </cell>
          <cell r="FM124">
            <v>-7.1485161781300002E-2</v>
          </cell>
          <cell r="FN124">
            <v>-6.7552208900499996E-2</v>
          </cell>
          <cell r="FO124">
            <v>-6.4704239368400002E-2</v>
          </cell>
          <cell r="FP124">
            <v>-6.5190315246600003E-2</v>
          </cell>
          <cell r="FQ124">
            <v>-7.0178985595700002E-2</v>
          </cell>
          <cell r="FR124">
            <v>-6.9030702114100007E-2</v>
          </cell>
          <cell r="FS124">
            <v>-7.2130024433100001E-2</v>
          </cell>
          <cell r="FT124">
            <v>-6.8468511104600005E-2</v>
          </cell>
          <cell r="FU124">
            <v>-6.5032422542599999E-2</v>
          </cell>
          <cell r="FV124">
            <v>-7.1293056011200007E-2</v>
          </cell>
          <cell r="FW124">
            <v>-5.9925138950300001E-2</v>
          </cell>
          <cell r="FX124">
            <v>-6.0633420944200003E-2</v>
          </cell>
          <cell r="FY124">
            <v>-7.0023477077499993E-2</v>
          </cell>
          <cell r="FZ124">
            <v>-6.8732798099500003E-2</v>
          </cell>
          <cell r="GA124">
            <v>-6.63022398949E-2</v>
          </cell>
          <cell r="GB124">
            <v>-6.4178228378300006E-2</v>
          </cell>
          <cell r="GC124">
            <v>-6.2750637531300002E-2</v>
          </cell>
          <cell r="GD124">
            <v>-6.3655197620400006E-2</v>
          </cell>
          <cell r="GE124">
            <v>-6.21521472931E-2</v>
          </cell>
          <cell r="GF124">
            <v>-6.1173379421199998E-2</v>
          </cell>
          <cell r="GG124">
            <v>-5.6135356426200003E-2</v>
          </cell>
          <cell r="GH124">
            <v>-6.0013294219999999E-2</v>
          </cell>
          <cell r="GI124">
            <v>-5.9159159660299998E-2</v>
          </cell>
          <cell r="GJ124">
            <v>-5.7066857814799997E-2</v>
          </cell>
          <cell r="GK124">
            <v>-5.7076454162600002E-2</v>
          </cell>
          <cell r="GL124">
            <v>-5.5388033390000001E-2</v>
          </cell>
          <cell r="GM124">
            <v>-5.4220199584999997E-2</v>
          </cell>
          <cell r="GN124">
            <v>-5.5488944053599998E-2</v>
          </cell>
          <cell r="GO124">
            <v>-4.6292722225199999E-2</v>
          </cell>
          <cell r="GP124">
            <v>-4.3793439865100002E-2</v>
          </cell>
          <cell r="GQ124">
            <v>-4.6572625637099997E-2</v>
          </cell>
          <cell r="GR124">
            <v>-4.3947637081099999E-2</v>
          </cell>
          <cell r="GS124">
            <v>-3.9116084575699997E-2</v>
          </cell>
          <cell r="GT124">
            <v>-4.4146001338999999E-2</v>
          </cell>
          <cell r="GU124">
            <v>-4.3432533741E-2</v>
          </cell>
          <cell r="GV124">
            <v>-4.7195494174999998E-2</v>
          </cell>
          <cell r="GW124">
            <v>-3.9850294590000002E-2</v>
          </cell>
          <cell r="GX124">
            <v>-4.09502387047E-2</v>
          </cell>
          <cell r="GY124">
            <v>-3.6707222461700002E-2</v>
          </cell>
          <cell r="GZ124">
            <v>-3.6129653453800002E-2</v>
          </cell>
          <cell r="HA124">
            <v>-3.6104261875200001E-2</v>
          </cell>
          <cell r="HB124">
            <v>-3.8456797599800002E-2</v>
          </cell>
          <cell r="HC124">
            <v>-3.5536885261499999E-2</v>
          </cell>
          <cell r="HD124">
            <v>-3.3835291862499998E-2</v>
          </cell>
          <cell r="HE124">
            <v>-3.1650602817499998E-2</v>
          </cell>
          <cell r="HF124">
            <v>-3.4692585468300001E-2</v>
          </cell>
          <cell r="HG124">
            <v>-3.2388031482700003E-2</v>
          </cell>
          <cell r="HH124">
            <v>-3.94228696823E-2</v>
          </cell>
          <cell r="HI124">
            <v>-4.0384888649E-2</v>
          </cell>
          <cell r="HJ124">
            <v>-3.5651147365600003E-2</v>
          </cell>
          <cell r="HK124">
            <v>-3.4988403320300003E-2</v>
          </cell>
          <cell r="HL124">
            <v>-3.5396814346300001E-2</v>
          </cell>
          <cell r="HM124">
            <v>-3.5397112369500001E-2</v>
          </cell>
          <cell r="HN124">
            <v>-3.4992575645400002E-2</v>
          </cell>
          <cell r="HO124">
            <v>-2.6812851429000001E-2</v>
          </cell>
          <cell r="HP124">
            <v>-2.8357923030900001E-2</v>
          </cell>
          <cell r="HQ124">
            <v>-2.8250217437699999E-2</v>
          </cell>
          <cell r="HR124">
            <v>-2.7923583984400001E-2</v>
          </cell>
          <cell r="HS124">
            <v>-2.74693369865E-2</v>
          </cell>
          <cell r="HT124">
            <v>-2.03152894974E-2</v>
          </cell>
          <cell r="HU124">
            <v>-2.3232519626600001E-2</v>
          </cell>
          <cell r="HV124">
            <v>-2.2167563438400002E-2</v>
          </cell>
          <cell r="HW124">
            <v>-2.3085772991200001E-2</v>
          </cell>
          <cell r="HX124">
            <v>-2.6877760887100002E-2</v>
          </cell>
          <cell r="HY124">
            <v>-2.8413355350499998E-2</v>
          </cell>
          <cell r="HZ124">
            <v>-3.0921041965499999E-2</v>
          </cell>
          <cell r="IA124">
            <v>-3.1181156635300002E-2</v>
          </cell>
          <cell r="IB124">
            <v>-3.1537890434299998E-2</v>
          </cell>
          <cell r="IC124">
            <v>-3.5302460193599998E-2</v>
          </cell>
          <cell r="ID124">
            <v>-3.80456447601E-2</v>
          </cell>
          <cell r="IE124">
            <v>-3.6703646182999997E-2</v>
          </cell>
          <cell r="IF124">
            <v>-3.6305308341999999E-2</v>
          </cell>
          <cell r="IG124">
            <v>-3.30793857574E-2</v>
          </cell>
          <cell r="IH124">
            <v>-3.1780481338499998E-2</v>
          </cell>
          <cell r="II124">
            <v>-3.7905335426300001E-2</v>
          </cell>
          <cell r="IJ124">
            <v>-3.5736382007600001E-2</v>
          </cell>
          <cell r="IK124">
            <v>-3.00075411797E-2</v>
          </cell>
          <cell r="IL124">
            <v>-3.1608819961500001E-2</v>
          </cell>
          <cell r="IM124">
            <v>-3.7334740161899999E-2</v>
          </cell>
          <cell r="IN124">
            <v>-3.7320435047099997E-2</v>
          </cell>
          <cell r="IO124">
            <v>-3.9354205131500002E-2</v>
          </cell>
          <cell r="IP124">
            <v>-3.9414405822800001E-2</v>
          </cell>
          <cell r="IQ124">
            <v>-4.4212937355000002E-2</v>
          </cell>
          <cell r="IR124">
            <v>-3.8781080395E-2</v>
          </cell>
          <cell r="IS124">
            <v>1.86348166317E-2</v>
          </cell>
          <cell r="IT124">
            <v>-2.0811088085199998</v>
          </cell>
        </row>
        <row r="125">
          <cell r="A125" t="str">
            <v>SNP_CZ_4326639_G835A_R279._ethA</v>
          </cell>
          <cell r="B125">
            <v>-3.1398773193400002E-2</v>
          </cell>
          <cell r="C125">
            <v>-2.2009968757600001E-2</v>
          </cell>
          <cell r="D125">
            <v>-9.3882679939299996E-3</v>
          </cell>
          <cell r="E125">
            <v>-1.1231184005699999E-2</v>
          </cell>
          <cell r="F125">
            <v>-3.6156117916100003E-2</v>
          </cell>
          <cell r="G125">
            <v>-5.4454565048200003E-2</v>
          </cell>
          <cell r="H125">
            <v>-5.2152991294900003E-2</v>
          </cell>
          <cell r="I125">
            <v>-5.1136016845700002E-2</v>
          </cell>
          <cell r="J125">
            <v>-4.8224091529799999E-2</v>
          </cell>
          <cell r="K125">
            <v>-2.3145675659200001E-2</v>
          </cell>
          <cell r="L125">
            <v>-2.2634267807000001E-2</v>
          </cell>
          <cell r="M125">
            <v>-2.2908389568299999E-2</v>
          </cell>
          <cell r="N125">
            <v>-2.7042210102099999E-2</v>
          </cell>
          <cell r="O125">
            <v>-2.4338126182599999E-2</v>
          </cell>
          <cell r="P125">
            <v>-1.3625502586399999E-2</v>
          </cell>
          <cell r="Q125">
            <v>-7.01850652695E-3</v>
          </cell>
          <cell r="R125">
            <v>-8.0569386482199998E-3</v>
          </cell>
          <cell r="S125">
            <v>-8.7010860443100004E-3</v>
          </cell>
          <cell r="T125">
            <v>-3.34453582764E-3</v>
          </cell>
          <cell r="U125">
            <v>-1.3858675956699999E-3</v>
          </cell>
          <cell r="V125">
            <v>-7.5187683105500001E-3</v>
          </cell>
          <cell r="W125">
            <v>-1.02579593658E-2</v>
          </cell>
          <cell r="X125">
            <v>-3.5800337791400002E-3</v>
          </cell>
          <cell r="Y125">
            <v>-2.7849078178399998E-3</v>
          </cell>
          <cell r="Z125">
            <v>5.44834136963E-3</v>
          </cell>
          <cell r="AA125">
            <v>7.58075714111E-3</v>
          </cell>
          <cell r="AB125">
            <v>1.5165388584099999E-2</v>
          </cell>
          <cell r="AC125">
            <v>9.6962451934800003E-3</v>
          </cell>
          <cell r="AD125">
            <v>6.8567991256699998E-3</v>
          </cell>
          <cell r="AE125">
            <v>6.2779188156100001E-3</v>
          </cell>
          <cell r="AF125">
            <v>8.6663365364099999E-3</v>
          </cell>
          <cell r="AG125">
            <v>8.80342721939E-3</v>
          </cell>
          <cell r="AH125">
            <v>2.07874774933E-2</v>
          </cell>
          <cell r="AI125">
            <v>1.9260406494100001E-2</v>
          </cell>
          <cell r="AJ125">
            <v>2.7766704559299998E-2</v>
          </cell>
          <cell r="AK125">
            <v>2.24283337593E-2</v>
          </cell>
          <cell r="AL125">
            <v>2.09915041924E-2</v>
          </cell>
          <cell r="AM125">
            <v>2.0749747753100001E-2</v>
          </cell>
          <cell r="AN125">
            <v>2.20138430595E-2</v>
          </cell>
          <cell r="AO125">
            <v>2.87762880325E-2</v>
          </cell>
          <cell r="AP125">
            <v>2.5462210178399999E-2</v>
          </cell>
          <cell r="AQ125">
            <v>2.72154808044E-3</v>
          </cell>
          <cell r="AR125">
            <v>-6.3395500183100004E-4</v>
          </cell>
          <cell r="AS125">
            <v>-1.38938426971E-3</v>
          </cell>
          <cell r="AT125">
            <v>-4.2355060577399999E-4</v>
          </cell>
          <cell r="AU125">
            <v>1.9510388374299999E-3</v>
          </cell>
          <cell r="AV125">
            <v>4.12482023239E-3</v>
          </cell>
          <cell r="AW125">
            <v>5.6858658790600002E-3</v>
          </cell>
          <cell r="AX125">
            <v>5.6386590004000002E-3</v>
          </cell>
          <cell r="AY125">
            <v>2.4337768554699999E-3</v>
          </cell>
          <cell r="AZ125">
            <v>-3.73756885529E-3</v>
          </cell>
          <cell r="BA125">
            <v>-4.9200654029799996E-3</v>
          </cell>
          <cell r="BB125">
            <v>-3.3806562423700001E-3</v>
          </cell>
          <cell r="BC125">
            <v>-3.5947561264E-3</v>
          </cell>
          <cell r="BD125">
            <v>-3.67146730423E-3</v>
          </cell>
          <cell r="BE125">
            <v>-7.40450620651E-3</v>
          </cell>
          <cell r="BF125">
            <v>-6.2753558158900003E-3</v>
          </cell>
          <cell r="BG125">
            <v>-2.4275720119500001E-2</v>
          </cell>
          <cell r="BH125">
            <v>-1.19460225105E-2</v>
          </cell>
          <cell r="BI125">
            <v>-1.1164426803600001E-2</v>
          </cell>
          <cell r="BJ125">
            <v>-1.1199355125400001E-2</v>
          </cell>
          <cell r="BK125">
            <v>-1.85418128967E-2</v>
          </cell>
          <cell r="BL125">
            <v>-2.62195467949E-2</v>
          </cell>
          <cell r="BM125">
            <v>-2.4731218814800001E-2</v>
          </cell>
          <cell r="BN125">
            <v>-2.7033805847199999E-2</v>
          </cell>
          <cell r="BO125">
            <v>-2.7565717697099999E-2</v>
          </cell>
          <cell r="BP125">
            <v>-3.3886015415199998E-2</v>
          </cell>
          <cell r="BQ125">
            <v>-5.3500652313200003E-2</v>
          </cell>
          <cell r="BR125">
            <v>-4.8985481262200002E-2</v>
          </cell>
          <cell r="BS125">
            <v>-4.5107305049900001E-2</v>
          </cell>
          <cell r="BT125">
            <v>-4.5871436595899998E-2</v>
          </cell>
          <cell r="BU125">
            <v>-4.3239116668699999E-2</v>
          </cell>
          <cell r="BV125">
            <v>-4.2831540107700003E-2</v>
          </cell>
          <cell r="BW125">
            <v>-4.2218327522300002E-2</v>
          </cell>
          <cell r="BX125">
            <v>-4.1630208492300001E-2</v>
          </cell>
          <cell r="BY125">
            <v>-3.9531767368299997E-2</v>
          </cell>
          <cell r="BZ125">
            <v>-3.81205677986E-2</v>
          </cell>
          <cell r="CA125">
            <v>-3.7228882312799999E-2</v>
          </cell>
          <cell r="CB125">
            <v>-3.7779510021200002E-2</v>
          </cell>
          <cell r="CC125">
            <v>-3.6198496818500001E-2</v>
          </cell>
          <cell r="CD125">
            <v>-3.7005722522699999E-2</v>
          </cell>
          <cell r="CE125">
            <v>-3.5443842411000001E-2</v>
          </cell>
          <cell r="CF125">
            <v>-3.5600423812900003E-2</v>
          </cell>
          <cell r="CG125">
            <v>-3.2233297824899997E-2</v>
          </cell>
          <cell r="CH125">
            <v>-3.3368349075300001E-2</v>
          </cell>
          <cell r="CI125">
            <v>-3.3658444881399997E-2</v>
          </cell>
          <cell r="CJ125">
            <v>-3.2273232936900001E-2</v>
          </cell>
          <cell r="CK125">
            <v>-3.1410396099099999E-2</v>
          </cell>
          <cell r="CL125">
            <v>-3.2572686672200001E-2</v>
          </cell>
          <cell r="CM125">
            <v>-3.0325889587399998E-2</v>
          </cell>
          <cell r="CN125">
            <v>-2.8455018997200002E-2</v>
          </cell>
          <cell r="CO125">
            <v>-3.2394051551800002E-2</v>
          </cell>
          <cell r="CP125">
            <v>-3.1577527522999999E-2</v>
          </cell>
          <cell r="CQ125">
            <v>-3.3688366413100003E-2</v>
          </cell>
          <cell r="CR125">
            <v>-3.4650504589099997E-2</v>
          </cell>
          <cell r="CS125">
            <v>-4.0238142013499997E-2</v>
          </cell>
          <cell r="CT125">
            <v>-3.99108529091E-2</v>
          </cell>
          <cell r="CU125">
            <v>-4.4579803943599998E-2</v>
          </cell>
          <cell r="CV125">
            <v>-4.5027792453800002E-2</v>
          </cell>
          <cell r="CW125">
            <v>-4.8478543758400001E-2</v>
          </cell>
          <cell r="CX125">
            <v>-4.74329590797E-2</v>
          </cell>
          <cell r="CY125">
            <v>-4.76526021957E-2</v>
          </cell>
          <cell r="CZ125">
            <v>-4.5570731162999999E-2</v>
          </cell>
          <cell r="DA125">
            <v>-4.3987154960600003E-2</v>
          </cell>
          <cell r="DB125">
            <v>-4.7815978527099998E-2</v>
          </cell>
          <cell r="DC125">
            <v>-4.29886579514E-2</v>
          </cell>
          <cell r="DD125">
            <v>-4.6387135982500001E-2</v>
          </cell>
          <cell r="DE125">
            <v>-4.6442866325399998E-2</v>
          </cell>
          <cell r="DF125">
            <v>-4.7731220722199999E-2</v>
          </cell>
          <cell r="DG125">
            <v>-4.3793499469799997E-2</v>
          </cell>
          <cell r="DH125">
            <v>-4.4015944004099999E-2</v>
          </cell>
          <cell r="DI125">
            <v>-4.7463595867199997E-2</v>
          </cell>
          <cell r="DJ125">
            <v>-4.8450469970700002E-2</v>
          </cell>
          <cell r="DK125">
            <v>-4.8646509647399999E-2</v>
          </cell>
          <cell r="DL125">
            <v>-5.0349831581099999E-2</v>
          </cell>
          <cell r="DM125">
            <v>-4.183781147E-2</v>
          </cell>
          <cell r="DN125">
            <v>-4.2540788650499997E-2</v>
          </cell>
          <cell r="DO125">
            <v>-4.18174266815E-2</v>
          </cell>
          <cell r="DP125">
            <v>-4.1689813137099997E-2</v>
          </cell>
          <cell r="DQ125">
            <v>-4.4895768165600002E-2</v>
          </cell>
          <cell r="DR125">
            <v>-4.3756842613200002E-2</v>
          </cell>
          <cell r="DS125">
            <v>-5.4063439369200002E-2</v>
          </cell>
          <cell r="DT125">
            <v>-5.3926229476899998E-2</v>
          </cell>
          <cell r="DU125">
            <v>-6.31227493286E-2</v>
          </cell>
          <cell r="DV125">
            <v>-6.3837409019499997E-2</v>
          </cell>
          <cell r="DW125">
            <v>-6.5796077251400006E-2</v>
          </cell>
          <cell r="DX125">
            <v>-5.9082686901100002E-2</v>
          </cell>
          <cell r="DY125">
            <v>-6.0724496841400001E-2</v>
          </cell>
          <cell r="DZ125">
            <v>-5.9455931186699999E-2</v>
          </cell>
          <cell r="EA125">
            <v>-5.7707309722900002E-2</v>
          </cell>
          <cell r="EB125">
            <v>-5.8604359626800002E-2</v>
          </cell>
          <cell r="EC125">
            <v>-5.5821537971500003E-2</v>
          </cell>
          <cell r="ED125">
            <v>-5.5082798004199997E-2</v>
          </cell>
          <cell r="EE125">
            <v>-5.3963780403100001E-2</v>
          </cell>
          <cell r="EF125">
            <v>-5.2495956420899999E-2</v>
          </cell>
          <cell r="EG125">
            <v>-5.3694963455200001E-2</v>
          </cell>
          <cell r="EH125">
            <v>-5.1086962223100003E-2</v>
          </cell>
          <cell r="EI125">
            <v>-5.1696181297299998E-2</v>
          </cell>
          <cell r="EJ125">
            <v>-5.2312612533599999E-2</v>
          </cell>
          <cell r="EK125">
            <v>-5.1712334156000003E-2</v>
          </cell>
          <cell r="EL125">
            <v>-5.0645589828500003E-2</v>
          </cell>
          <cell r="EM125">
            <v>-5.0215005874599997E-2</v>
          </cell>
          <cell r="EN125">
            <v>-3.30749154091E-2</v>
          </cell>
          <cell r="EO125">
            <v>-3.4559905528999998E-2</v>
          </cell>
          <cell r="EP125">
            <v>-4.1390359401700001E-2</v>
          </cell>
          <cell r="EQ125">
            <v>-4.13251519203E-2</v>
          </cell>
          <cell r="ER125">
            <v>-4.1234791278799997E-2</v>
          </cell>
          <cell r="ES125">
            <v>-3.4833252430000003E-2</v>
          </cell>
          <cell r="ET125">
            <v>-3.7859022617300002E-2</v>
          </cell>
          <cell r="EU125">
            <v>-3.4281134605399999E-2</v>
          </cell>
          <cell r="EV125">
            <v>-3.3954799175299998E-2</v>
          </cell>
          <cell r="EW125">
            <v>-3.7491440772999998E-2</v>
          </cell>
          <cell r="EX125">
            <v>-3.6507487297100003E-2</v>
          </cell>
          <cell r="EY125">
            <v>-3.6235272884399997E-2</v>
          </cell>
          <cell r="EZ125">
            <v>-3.6211311817199998E-2</v>
          </cell>
          <cell r="FA125">
            <v>-3.7304759025600001E-2</v>
          </cell>
          <cell r="FB125">
            <v>-3.5752117633799999E-2</v>
          </cell>
          <cell r="FC125">
            <v>-3.2493591308600002E-2</v>
          </cell>
          <cell r="FD125">
            <v>-3.5411238670300001E-2</v>
          </cell>
          <cell r="FE125">
            <v>-3.30243706703E-2</v>
          </cell>
          <cell r="FF125">
            <v>-3.41738462448E-2</v>
          </cell>
          <cell r="FG125">
            <v>-2.79173254967E-2</v>
          </cell>
          <cell r="FH125">
            <v>-2.8985857963599999E-2</v>
          </cell>
          <cell r="FI125">
            <v>-2.5603055954E-2</v>
          </cell>
          <cell r="FJ125">
            <v>-2.66454815865E-2</v>
          </cell>
          <cell r="FK125">
            <v>-2.5761187076599999E-2</v>
          </cell>
          <cell r="FL125">
            <v>-3.62795591354E-2</v>
          </cell>
          <cell r="FM125">
            <v>-3.6223649978600003E-2</v>
          </cell>
          <cell r="FN125">
            <v>-3.5062134265899998E-2</v>
          </cell>
          <cell r="FO125">
            <v>-3.2646000385300002E-2</v>
          </cell>
          <cell r="FP125">
            <v>-3.06985974312E-2</v>
          </cell>
          <cell r="FQ125">
            <v>-2.7440905570999999E-2</v>
          </cell>
          <cell r="FR125">
            <v>-2.8777837753299999E-2</v>
          </cell>
          <cell r="FS125">
            <v>-3.0810236930800001E-2</v>
          </cell>
          <cell r="FT125">
            <v>-2.8800606727600001E-2</v>
          </cell>
          <cell r="FU125">
            <v>-2.6500403881100001E-2</v>
          </cell>
          <cell r="FV125">
            <v>-2.7351677417800001E-2</v>
          </cell>
          <cell r="FW125">
            <v>-1.4793753624000001E-2</v>
          </cell>
          <cell r="FX125">
            <v>-1.09909176826E-2</v>
          </cell>
          <cell r="FY125">
            <v>-2.0889997482299999E-2</v>
          </cell>
          <cell r="FZ125">
            <v>-2.0649135112800001E-2</v>
          </cell>
          <cell r="GA125">
            <v>-2.3105323314699999E-2</v>
          </cell>
          <cell r="GB125">
            <v>-2.19194889069E-2</v>
          </cell>
          <cell r="GC125">
            <v>-2.2212088108099999E-2</v>
          </cell>
          <cell r="GD125">
            <v>-2.2459447383899999E-2</v>
          </cell>
          <cell r="GE125">
            <v>-2.6951014995600001E-2</v>
          </cell>
          <cell r="GF125">
            <v>-2.54158973694E-2</v>
          </cell>
          <cell r="GG125">
            <v>-2.05393433571E-2</v>
          </cell>
          <cell r="GH125">
            <v>-2.11394429207E-2</v>
          </cell>
          <cell r="GI125">
            <v>-2.08527445793E-2</v>
          </cell>
          <cell r="GJ125">
            <v>-1.9559264183E-2</v>
          </cell>
          <cell r="GK125">
            <v>-1.94113254547E-2</v>
          </cell>
          <cell r="GL125">
            <v>-1.9441127777100001E-2</v>
          </cell>
          <cell r="GM125">
            <v>-1.8701136112199999E-2</v>
          </cell>
          <cell r="GN125">
            <v>-1.9865095615400001E-2</v>
          </cell>
          <cell r="GO125">
            <v>-1.0336339473699999E-2</v>
          </cell>
          <cell r="GP125">
            <v>-9.9303722381600002E-3</v>
          </cell>
          <cell r="GQ125">
            <v>-1.31222605705E-2</v>
          </cell>
          <cell r="GR125">
            <v>-1.35242938995E-2</v>
          </cell>
          <cell r="GS125">
            <v>-1.8519520759599999E-2</v>
          </cell>
          <cell r="GT125">
            <v>-2.3369729518900002E-2</v>
          </cell>
          <cell r="GU125">
            <v>-2.1996796131100001E-2</v>
          </cell>
          <cell r="GV125">
            <v>-2.38354206085E-2</v>
          </cell>
          <cell r="GW125">
            <v>-3.2176434993700001E-2</v>
          </cell>
          <cell r="GX125">
            <v>-3.0787169933299999E-2</v>
          </cell>
          <cell r="GY125">
            <v>-2.9889225959799998E-2</v>
          </cell>
          <cell r="GZ125">
            <v>-2.8968155384100001E-2</v>
          </cell>
          <cell r="HA125">
            <v>-3.3709347248099999E-2</v>
          </cell>
          <cell r="HB125">
            <v>-3.5761833190899997E-2</v>
          </cell>
          <cell r="HC125">
            <v>-3.5542070865600003E-2</v>
          </cell>
          <cell r="HD125">
            <v>-3.3853352069899999E-2</v>
          </cell>
          <cell r="HE125">
            <v>-3.5748124122599999E-2</v>
          </cell>
          <cell r="HF125">
            <v>-3.9242625236500003E-2</v>
          </cell>
          <cell r="HG125">
            <v>-3.7268936634099997E-2</v>
          </cell>
          <cell r="HH125">
            <v>-3.87874245644E-2</v>
          </cell>
          <cell r="HI125">
            <v>-3.39839458466E-2</v>
          </cell>
          <cell r="HJ125">
            <v>-3.3927917480500003E-2</v>
          </cell>
          <cell r="HK125">
            <v>-3.4298956394199998E-2</v>
          </cell>
          <cell r="HL125">
            <v>-3.3629179000899997E-2</v>
          </cell>
          <cell r="HM125">
            <v>-3.4122228622399997E-2</v>
          </cell>
          <cell r="HN125">
            <v>-3.6295533180199999E-2</v>
          </cell>
          <cell r="HO125">
            <v>-3.4364223480199997E-2</v>
          </cell>
          <cell r="HP125">
            <v>-3.66126894951E-2</v>
          </cell>
          <cell r="HQ125">
            <v>-4.1628241539000001E-2</v>
          </cell>
          <cell r="HR125">
            <v>-4.0467202663400002E-2</v>
          </cell>
          <cell r="HS125">
            <v>-4.0348649025000002E-2</v>
          </cell>
          <cell r="HT125">
            <v>-3.5274565219900002E-2</v>
          </cell>
          <cell r="HU125">
            <v>-3.7972390651700001E-2</v>
          </cell>
          <cell r="HV125">
            <v>-3.2561480998999998E-2</v>
          </cell>
          <cell r="HW125">
            <v>-3.2863676548000001E-2</v>
          </cell>
          <cell r="HX125">
            <v>-3.2239854335799997E-2</v>
          </cell>
          <cell r="HY125">
            <v>-3.2584965229E-2</v>
          </cell>
          <cell r="HZ125">
            <v>-3.2187044620499997E-2</v>
          </cell>
          <cell r="IA125">
            <v>-2.9584884643599998E-2</v>
          </cell>
          <cell r="IB125">
            <v>-2.55388617516E-2</v>
          </cell>
          <cell r="IC125">
            <v>-2.4882614612599999E-2</v>
          </cell>
          <cell r="ID125">
            <v>-2.6585221290600002E-2</v>
          </cell>
          <cell r="IE125">
            <v>-2.7512013912200001E-2</v>
          </cell>
          <cell r="IF125">
            <v>-2.67903804779E-2</v>
          </cell>
          <cell r="IG125">
            <v>-2.40184664726E-2</v>
          </cell>
          <cell r="IH125">
            <v>-2.26142406464E-2</v>
          </cell>
          <cell r="II125">
            <v>-1.9388616085100001E-2</v>
          </cell>
          <cell r="IJ125">
            <v>-1.9885897636399998E-2</v>
          </cell>
          <cell r="IK125">
            <v>-2.04505324364E-2</v>
          </cell>
          <cell r="IL125">
            <v>-2.4455368518800001E-2</v>
          </cell>
          <cell r="IM125">
            <v>-2.5727808475499998E-2</v>
          </cell>
          <cell r="IN125">
            <v>-3.01594734192E-2</v>
          </cell>
          <cell r="IO125">
            <v>-2.8708696365400001E-2</v>
          </cell>
          <cell r="IP125">
            <v>-2.9549539089200001E-2</v>
          </cell>
          <cell r="IQ125">
            <v>-3.1697928905500002E-2</v>
          </cell>
          <cell r="IR125">
            <v>-2.8005838394200001E-2</v>
          </cell>
          <cell r="IS125">
            <v>1.8917882814999998E-2</v>
          </cell>
          <cell r="IT125">
            <v>-1.48038971424</v>
          </cell>
        </row>
        <row r="126">
          <cell r="A126" t="str">
            <v>SNP_P_1673432_T8C_promoter_fabG1.inhA</v>
          </cell>
          <cell r="B126">
            <v>1.48950219154E-2</v>
          </cell>
          <cell r="C126">
            <v>-1.23834609985E-3</v>
          </cell>
          <cell r="D126">
            <v>1.7962634563399998E-2</v>
          </cell>
          <cell r="E126">
            <v>1.8216729164099998E-2</v>
          </cell>
          <cell r="F126">
            <v>2.52746939659E-2</v>
          </cell>
          <cell r="G126">
            <v>1.69147849083E-2</v>
          </cell>
          <cell r="H126">
            <v>1.5717327594800001E-2</v>
          </cell>
          <cell r="I126">
            <v>1.47070884705E-2</v>
          </cell>
          <cell r="J126">
            <v>3.1470000743900002E-2</v>
          </cell>
          <cell r="K126">
            <v>6.6053926944699998E-2</v>
          </cell>
          <cell r="L126">
            <v>6.6104650497399997E-2</v>
          </cell>
          <cell r="M126">
            <v>6.1213195323900002E-2</v>
          </cell>
          <cell r="N126">
            <v>6.3499808311499997E-2</v>
          </cell>
          <cell r="O126">
            <v>5.8100283145900003E-2</v>
          </cell>
          <cell r="P126">
            <v>5.6993007659900001E-2</v>
          </cell>
          <cell r="Q126">
            <v>5.1639139652299999E-2</v>
          </cell>
          <cell r="R126">
            <v>5.17316460609E-2</v>
          </cell>
          <cell r="S126">
            <v>5.0353407859799998E-2</v>
          </cell>
          <cell r="T126">
            <v>4.7369360923800001E-2</v>
          </cell>
          <cell r="U126">
            <v>5.5683791637399997E-2</v>
          </cell>
          <cell r="V126">
            <v>5.8847904205299999E-2</v>
          </cell>
          <cell r="W126">
            <v>6.27384781837E-2</v>
          </cell>
          <cell r="X126">
            <v>4.4393062591600002E-2</v>
          </cell>
          <cell r="Y126">
            <v>3.0545830726599998E-2</v>
          </cell>
          <cell r="Z126">
            <v>1.8690049648300001E-2</v>
          </cell>
          <cell r="AA126">
            <v>1.75453424454E-2</v>
          </cell>
          <cell r="AB126">
            <v>3.3527553081500003E-2</v>
          </cell>
          <cell r="AC126">
            <v>3.8365542888600002E-2</v>
          </cell>
          <cell r="AD126">
            <v>3.8147985935200003E-2</v>
          </cell>
          <cell r="AE126">
            <v>3.6650836467700003E-2</v>
          </cell>
          <cell r="AF126">
            <v>3.6825597286200003E-2</v>
          </cell>
          <cell r="AG126">
            <v>3.7554562091799998E-2</v>
          </cell>
          <cell r="AH126">
            <v>6.1594247817999999E-3</v>
          </cell>
          <cell r="AI126">
            <v>8.2141757011399991E-3</v>
          </cell>
          <cell r="AJ126">
            <v>5.9746503830000004E-3</v>
          </cell>
          <cell r="AK126">
            <v>1.0840237140699999E-2</v>
          </cell>
          <cell r="AL126">
            <v>1.0416746139499999E-2</v>
          </cell>
          <cell r="AM126">
            <v>1.1084854602800001E-2</v>
          </cell>
          <cell r="AN126">
            <v>1.0935366153700001E-2</v>
          </cell>
          <cell r="AO126">
            <v>4.5736312866200002E-2</v>
          </cell>
          <cell r="AP126">
            <v>4.5181691646599999E-2</v>
          </cell>
          <cell r="AQ126">
            <v>4.0307283401499999E-2</v>
          </cell>
          <cell r="AR126">
            <v>3.5445213317900001E-2</v>
          </cell>
          <cell r="AS126">
            <v>3.7102639675100003E-2</v>
          </cell>
          <cell r="AT126">
            <v>3.7194490432699998E-2</v>
          </cell>
          <cell r="AU126">
            <v>2.96252369881E-2</v>
          </cell>
          <cell r="AV126">
            <v>2.9516100883499999E-2</v>
          </cell>
          <cell r="AW126">
            <v>3.2309412956199997E-2</v>
          </cell>
          <cell r="AX126">
            <v>3.3912479877499999E-2</v>
          </cell>
          <cell r="AY126">
            <v>3.43872308731E-2</v>
          </cell>
          <cell r="AZ126">
            <v>3.7213444709800002E-2</v>
          </cell>
          <cell r="BA126">
            <v>3.7722706794700002E-2</v>
          </cell>
          <cell r="BB126">
            <v>3.8320958614300002E-2</v>
          </cell>
          <cell r="BC126">
            <v>3.8285791873900001E-2</v>
          </cell>
          <cell r="BD126">
            <v>3.73212099075E-2</v>
          </cell>
          <cell r="BE126">
            <v>3.5358548164399997E-2</v>
          </cell>
          <cell r="BF126">
            <v>3.8789451122299999E-2</v>
          </cell>
          <cell r="BG126">
            <v>4.0115237236000002E-2</v>
          </cell>
          <cell r="BH126">
            <v>5.2788197994200002E-2</v>
          </cell>
          <cell r="BI126">
            <v>5.3420960903199997E-2</v>
          </cell>
          <cell r="BJ126">
            <v>5.0417363643599999E-2</v>
          </cell>
          <cell r="BK126">
            <v>4.0964126586899997E-2</v>
          </cell>
          <cell r="BL126">
            <v>3.7169218063399997E-2</v>
          </cell>
          <cell r="BM126">
            <v>2.8271019458799999E-2</v>
          </cell>
          <cell r="BN126">
            <v>2.9184997081800002E-2</v>
          </cell>
          <cell r="BO126">
            <v>2.76225209236E-2</v>
          </cell>
          <cell r="BP126">
            <v>1.6177356243099999E-2</v>
          </cell>
          <cell r="BQ126">
            <v>1.12436413765E-2</v>
          </cell>
          <cell r="BR126">
            <v>1.28453373909E-2</v>
          </cell>
          <cell r="BS126">
            <v>1.95027589798E-2</v>
          </cell>
          <cell r="BT126">
            <v>1.9039392471300001E-2</v>
          </cell>
          <cell r="BU126">
            <v>3.7936270236999997E-2</v>
          </cell>
          <cell r="BV126">
            <v>3.8001239299800003E-2</v>
          </cell>
          <cell r="BW126">
            <v>4.0148317813899999E-2</v>
          </cell>
          <cell r="BX126">
            <v>3.5751640796699999E-2</v>
          </cell>
          <cell r="BY126">
            <v>3.11090946198E-2</v>
          </cell>
          <cell r="BZ126">
            <v>3.0160427093499999E-2</v>
          </cell>
          <cell r="CA126">
            <v>2.8884351253500001E-2</v>
          </cell>
          <cell r="CB126">
            <v>2.9192805290200002E-2</v>
          </cell>
          <cell r="CC126">
            <v>2.8791368007700002E-2</v>
          </cell>
          <cell r="CD126">
            <v>2.3497164249400002E-2</v>
          </cell>
          <cell r="CE126">
            <v>2.24347710609E-2</v>
          </cell>
          <cell r="CF126">
            <v>1.94765925407E-2</v>
          </cell>
          <cell r="CG126">
            <v>1.7429947853100002E-2</v>
          </cell>
          <cell r="CH126">
            <v>2.0243883132900001E-2</v>
          </cell>
          <cell r="CI126">
            <v>2.3324549198200002E-2</v>
          </cell>
          <cell r="CJ126">
            <v>1.7007827758800002E-2</v>
          </cell>
          <cell r="CK126">
            <v>1.72533988953E-2</v>
          </cell>
          <cell r="CL126">
            <v>1.5326976776099999E-2</v>
          </cell>
          <cell r="CM126">
            <v>1.6028761863699999E-2</v>
          </cell>
          <cell r="CN126">
            <v>1.69532299042E-2</v>
          </cell>
          <cell r="CO126">
            <v>1.5586674213400001E-2</v>
          </cell>
          <cell r="CP126">
            <v>1.6016244888299998E-2</v>
          </cell>
          <cell r="CQ126">
            <v>1.8285334110299999E-2</v>
          </cell>
          <cell r="CR126">
            <v>2.0480751991299999E-2</v>
          </cell>
          <cell r="CS126">
            <v>2.468085289E-2</v>
          </cell>
          <cell r="CT126">
            <v>2.2564709186600002E-2</v>
          </cell>
          <cell r="CU126">
            <v>2.6487231254600001E-2</v>
          </cell>
          <cell r="CV126">
            <v>2.49829292297E-2</v>
          </cell>
          <cell r="CW126">
            <v>2.7066767215700002E-2</v>
          </cell>
          <cell r="CX126">
            <v>2.5212287902800001E-2</v>
          </cell>
          <cell r="CY126">
            <v>2.5236904621099999E-2</v>
          </cell>
          <cell r="CZ126">
            <v>2.4802088737499998E-2</v>
          </cell>
          <cell r="DA126">
            <v>2.4025857448599999E-2</v>
          </cell>
          <cell r="DB126">
            <v>2.49899625778E-2</v>
          </cell>
          <cell r="DC126">
            <v>2.2799968719500002E-2</v>
          </cell>
          <cell r="DD126">
            <v>2.3447096347800001E-2</v>
          </cell>
          <cell r="DE126">
            <v>2.04930901527E-2</v>
          </cell>
          <cell r="DF126">
            <v>2.2302150726299999E-2</v>
          </cell>
          <cell r="DG126">
            <v>1.7850697040600001E-2</v>
          </cell>
          <cell r="DH126">
            <v>2.29838490486E-2</v>
          </cell>
          <cell r="DI126">
            <v>3.0460238456700001E-2</v>
          </cell>
          <cell r="DJ126">
            <v>2.6676654815700002E-2</v>
          </cell>
          <cell r="DK126">
            <v>2.2880196571399999E-2</v>
          </cell>
          <cell r="DL126">
            <v>2.36978530884E-2</v>
          </cell>
          <cell r="DM126">
            <v>7.1640014648400004E-3</v>
          </cell>
          <cell r="DN126">
            <v>8.0394744873000003E-3</v>
          </cell>
          <cell r="DO126">
            <v>8.5257291793799997E-3</v>
          </cell>
          <cell r="DP126">
            <v>7.7960491180399999E-3</v>
          </cell>
          <cell r="DQ126">
            <v>9.0119838714600008E-3</v>
          </cell>
          <cell r="DR126">
            <v>1.0343253612500001E-2</v>
          </cell>
          <cell r="DS126">
            <v>8.3737373352099995E-3</v>
          </cell>
          <cell r="DT126">
            <v>7.4083805084199997E-3</v>
          </cell>
          <cell r="DU126">
            <v>7.1610808372499996E-3</v>
          </cell>
          <cell r="DV126">
            <v>6.2975287437400003E-3</v>
          </cell>
          <cell r="DW126">
            <v>8.0455541610699993E-3</v>
          </cell>
          <cell r="DX126">
            <v>6.6730976104700003E-3</v>
          </cell>
          <cell r="DY126">
            <v>6.0192942619299999E-3</v>
          </cell>
          <cell r="DZ126">
            <v>6.4654350280800004E-3</v>
          </cell>
          <cell r="EA126">
            <v>1.1974632739999999E-2</v>
          </cell>
          <cell r="EB126">
            <v>1.1837422847700001E-2</v>
          </cell>
          <cell r="EC126">
            <v>1.2563645839700001E-2</v>
          </cell>
          <cell r="ED126">
            <v>1.42870545387E-2</v>
          </cell>
          <cell r="EE126">
            <v>1.6544103622400001E-2</v>
          </cell>
          <cell r="EF126">
            <v>2.0410835743000001E-2</v>
          </cell>
          <cell r="EG126">
            <v>2.3645401000999999E-2</v>
          </cell>
          <cell r="EH126">
            <v>2.1495461463899999E-2</v>
          </cell>
          <cell r="EI126">
            <v>1.8216252326999999E-2</v>
          </cell>
          <cell r="EJ126">
            <v>1.40927433968E-2</v>
          </cell>
          <cell r="EK126">
            <v>1.4096796512600001E-2</v>
          </cell>
          <cell r="EL126">
            <v>1.59135460854E-2</v>
          </cell>
          <cell r="EM126">
            <v>1.51012539864E-2</v>
          </cell>
          <cell r="EN126">
            <v>4.7527849674199998E-2</v>
          </cell>
          <cell r="EO126">
            <v>4.2461097240400002E-2</v>
          </cell>
          <cell r="EP126">
            <v>4.7436773777000001E-2</v>
          </cell>
          <cell r="EQ126">
            <v>4.7502577304800002E-2</v>
          </cell>
          <cell r="ER126">
            <v>4.4360578060200002E-2</v>
          </cell>
          <cell r="ES126">
            <v>5.2544832229599998E-2</v>
          </cell>
          <cell r="ET126">
            <v>5.0965309143099997E-2</v>
          </cell>
          <cell r="EU126">
            <v>4.3524384498600001E-2</v>
          </cell>
          <cell r="EV126">
            <v>4.3845951557200002E-2</v>
          </cell>
          <cell r="EW126">
            <v>4.5101940631899998E-2</v>
          </cell>
          <cell r="EX126">
            <v>4.0278077125500002E-2</v>
          </cell>
          <cell r="EY126">
            <v>4.2027592659000003E-2</v>
          </cell>
          <cell r="EZ126">
            <v>4.1509926319099999E-2</v>
          </cell>
          <cell r="FA126">
            <v>4.3626725673699997E-2</v>
          </cell>
          <cell r="FB126">
            <v>4.0768325328800002E-2</v>
          </cell>
          <cell r="FC126">
            <v>4.5798659324599998E-2</v>
          </cell>
          <cell r="FD126">
            <v>4.7844588756599998E-2</v>
          </cell>
          <cell r="FE126">
            <v>4.5140266418499997E-2</v>
          </cell>
          <cell r="FF126">
            <v>4.6443462371799998E-2</v>
          </cell>
          <cell r="FG126">
            <v>4.7801494598400003E-2</v>
          </cell>
          <cell r="FH126">
            <v>5.5800914764400002E-2</v>
          </cell>
          <cell r="FI126">
            <v>5.2123248577099997E-2</v>
          </cell>
          <cell r="FJ126">
            <v>5.1835954189300003E-2</v>
          </cell>
          <cell r="FK126">
            <v>4.7149002551999997E-2</v>
          </cell>
          <cell r="FL126">
            <v>3.8079857826199999E-2</v>
          </cell>
          <cell r="FM126">
            <v>3.80692481995E-2</v>
          </cell>
          <cell r="FN126">
            <v>3.5718262195600002E-2</v>
          </cell>
          <cell r="FO126">
            <v>3.6850810051000001E-2</v>
          </cell>
          <cell r="FP126">
            <v>3.4546852111800003E-2</v>
          </cell>
          <cell r="FQ126">
            <v>3.5941243171699999E-2</v>
          </cell>
          <cell r="FR126">
            <v>3.42611670494E-2</v>
          </cell>
          <cell r="FS126">
            <v>3.4903228282900003E-2</v>
          </cell>
          <cell r="FT126">
            <v>3.5445928573600002E-2</v>
          </cell>
          <cell r="FU126">
            <v>3.6027610302000003E-2</v>
          </cell>
          <cell r="FV126">
            <v>4.04117107391E-2</v>
          </cell>
          <cell r="FW126">
            <v>2.4281799793199998E-2</v>
          </cell>
          <cell r="FX126">
            <v>2.57694125175E-2</v>
          </cell>
          <cell r="FY126">
            <v>1.52766108513E-2</v>
          </cell>
          <cell r="FZ126">
            <v>1.25995874405E-2</v>
          </cell>
          <cell r="GA126">
            <v>1.08785033226E-2</v>
          </cell>
          <cell r="GB126">
            <v>7.9739689826999992E-3</v>
          </cell>
          <cell r="GC126">
            <v>7.9979300498999994E-3</v>
          </cell>
          <cell r="GD126">
            <v>8.0483555793800007E-3</v>
          </cell>
          <cell r="GE126">
            <v>9.0331435203600003E-3</v>
          </cell>
          <cell r="GF126">
            <v>1.3338804245E-2</v>
          </cell>
          <cell r="GG126">
            <v>7.0084929466200001E-3</v>
          </cell>
          <cell r="GH126">
            <v>8.5836648941000002E-3</v>
          </cell>
          <cell r="GI126">
            <v>8.7571740150500007E-3</v>
          </cell>
          <cell r="GJ126">
            <v>1.8154203891799999E-2</v>
          </cell>
          <cell r="GK126">
            <v>1.7803609371199999E-2</v>
          </cell>
          <cell r="GL126">
            <v>1.8817484378800001E-2</v>
          </cell>
          <cell r="GM126">
            <v>1.8154680728899999E-2</v>
          </cell>
          <cell r="GN126">
            <v>1.7902553081499999E-2</v>
          </cell>
          <cell r="GO126">
            <v>2.75488495827E-2</v>
          </cell>
          <cell r="GP126">
            <v>2.93901562691E-2</v>
          </cell>
          <cell r="GQ126">
            <v>3.4256875515E-2</v>
          </cell>
          <cell r="GR126">
            <v>3.3362388610800001E-2</v>
          </cell>
          <cell r="GS126">
            <v>3.2274186611199997E-2</v>
          </cell>
          <cell r="GT126">
            <v>3.3800065517400002E-2</v>
          </cell>
          <cell r="GU126">
            <v>3.4801065921800003E-2</v>
          </cell>
          <cell r="GV126">
            <v>3.7539243698100001E-2</v>
          </cell>
          <cell r="GW126">
            <v>3.7649214267700001E-2</v>
          </cell>
          <cell r="GX126">
            <v>3.7987589836099997E-2</v>
          </cell>
          <cell r="GY126">
            <v>3.7562370300299998E-2</v>
          </cell>
          <cell r="GZ126">
            <v>3.8615345954900002E-2</v>
          </cell>
          <cell r="HA126">
            <v>3.38844060898E-2</v>
          </cell>
          <cell r="HB126">
            <v>3.4695923328399998E-2</v>
          </cell>
          <cell r="HC126">
            <v>3.1721651554099999E-2</v>
          </cell>
          <cell r="HD126">
            <v>3.0138075351699999E-2</v>
          </cell>
          <cell r="HE126">
            <v>2.77006030083E-2</v>
          </cell>
          <cell r="HF126">
            <v>3.0059993267099998E-2</v>
          </cell>
          <cell r="HG126">
            <v>2.6828885078399999E-2</v>
          </cell>
          <cell r="HH126">
            <v>2.5356352329299999E-2</v>
          </cell>
          <cell r="HI126">
            <v>1.8839895725299999E-2</v>
          </cell>
          <cell r="HJ126">
            <v>2.2076129913300001E-2</v>
          </cell>
          <cell r="HK126">
            <v>2.0914375781999998E-2</v>
          </cell>
          <cell r="HL126">
            <v>2.06890106201E-2</v>
          </cell>
          <cell r="HM126">
            <v>1.9320607185400001E-2</v>
          </cell>
          <cell r="HN126">
            <v>1.7666280269600002E-2</v>
          </cell>
          <cell r="HO126">
            <v>-5.7902932167099999E-3</v>
          </cell>
          <cell r="HP126">
            <v>-5.2762627601600004E-3</v>
          </cell>
          <cell r="HQ126">
            <v>-5.7836174964899997E-3</v>
          </cell>
          <cell r="HR126">
            <v>-5.0885677337600002E-3</v>
          </cell>
          <cell r="HS126">
            <v>-7.5286626815799997E-4</v>
          </cell>
          <cell r="HT126">
            <v>-6.1007142067000001E-3</v>
          </cell>
          <cell r="HU126">
            <v>-3.66753339767E-3</v>
          </cell>
          <cell r="HV126">
            <v>-3.17311286926E-3</v>
          </cell>
          <cell r="HW126">
            <v>-3.7469863891600001E-3</v>
          </cell>
          <cell r="HX126">
            <v>-3.9299726486200001E-3</v>
          </cell>
          <cell r="HY126">
            <v>-3.6870241165199999E-3</v>
          </cell>
          <cell r="HZ126">
            <v>-3.35371494293E-3</v>
          </cell>
          <cell r="IA126">
            <v>-1.4618635177599999E-3</v>
          </cell>
          <cell r="IB126">
            <v>-5.0607323646500004E-3</v>
          </cell>
          <cell r="IC126">
            <v>-5.9727430343600001E-3</v>
          </cell>
          <cell r="ID126">
            <v>-6.6291689872699996E-3</v>
          </cell>
          <cell r="IE126">
            <v>-6.7049860954300003E-3</v>
          </cell>
          <cell r="IF126">
            <v>-6.6654682159400002E-3</v>
          </cell>
          <cell r="IG126">
            <v>-7.3315501213100003E-3</v>
          </cell>
          <cell r="IH126">
            <v>-8.0493688583399992E-3</v>
          </cell>
          <cell r="II126">
            <v>-1.8214583396900001E-3</v>
          </cell>
          <cell r="IJ126">
            <v>-2.1159052848800002E-3</v>
          </cell>
          <cell r="IK126">
            <v>-6.0734152793900003E-3</v>
          </cell>
          <cell r="IL126">
            <v>-5.3713321685800001E-3</v>
          </cell>
          <cell r="IM126">
            <v>-5.2847862243699997E-3</v>
          </cell>
          <cell r="IN126">
            <v>-3.8225054740899998E-3</v>
          </cell>
          <cell r="IO126">
            <v>1.08349323273E-3</v>
          </cell>
          <cell r="IP126">
            <v>1.8321871757499999E-3</v>
          </cell>
          <cell r="IQ126">
            <v>3.0635595321699999E-3</v>
          </cell>
          <cell r="IR126">
            <v>2.4820312857599999E-2</v>
          </cell>
          <cell r="IS126">
            <v>1.71977654099E-2</v>
          </cell>
          <cell r="IT126">
            <v>1.4432289600399999</v>
          </cell>
        </row>
        <row r="127">
          <cell r="A127" t="str">
            <v>SNP_CN_4327293_T181C_T61A_ethA</v>
          </cell>
          <cell r="B127">
            <v>7.7067017555199997E-3</v>
          </cell>
          <cell r="C127">
            <v>-2.2166967392E-3</v>
          </cell>
          <cell r="D127">
            <v>1.0991096496600001E-3</v>
          </cell>
          <cell r="E127">
            <v>5.8966875076299995E-4</v>
          </cell>
          <cell r="F127">
            <v>-9.7960233688399994E-3</v>
          </cell>
          <cell r="G127">
            <v>-1.5662550926199999E-2</v>
          </cell>
          <cell r="H127">
            <v>-1.5535593032799999E-2</v>
          </cell>
          <cell r="I127">
            <v>-1.5035212039899999E-2</v>
          </cell>
          <cell r="J127">
            <v>-1.78093910217E-2</v>
          </cell>
          <cell r="K127">
            <v>1.8658280372599999E-2</v>
          </cell>
          <cell r="L127">
            <v>1.8971860408800001E-2</v>
          </cell>
          <cell r="M127">
            <v>1.65139436722E-2</v>
          </cell>
          <cell r="N127">
            <v>1.43000483513E-2</v>
          </cell>
          <cell r="O127">
            <v>1.59858465195E-2</v>
          </cell>
          <cell r="P127">
            <v>9.8195075988799993E-3</v>
          </cell>
          <cell r="Q127">
            <v>3.4145116805999998E-3</v>
          </cell>
          <cell r="R127">
            <v>4.4713616371200001E-3</v>
          </cell>
          <cell r="S127">
            <v>-6.3538551330600003E-5</v>
          </cell>
          <cell r="T127">
            <v>-1.4889240264899999E-4</v>
          </cell>
          <cell r="U127">
            <v>-8.1583261489899996E-3</v>
          </cell>
          <cell r="V127">
            <v>-3.2599568367000001E-3</v>
          </cell>
          <cell r="W127">
            <v>-3.7772655487099999E-3</v>
          </cell>
          <cell r="X127">
            <v>7.6303482055699997E-3</v>
          </cell>
          <cell r="Y127">
            <v>2.1485686302200002E-2</v>
          </cell>
          <cell r="Z127">
            <v>8.3004236221299998E-3</v>
          </cell>
          <cell r="AA127">
            <v>1.0549843311299999E-2</v>
          </cell>
          <cell r="AB127">
            <v>-1.2056231498699999E-3</v>
          </cell>
          <cell r="AC127">
            <v>-1.07908248901E-2</v>
          </cell>
          <cell r="AD127">
            <v>1.62655115128E-3</v>
          </cell>
          <cell r="AE127">
            <v>6.3246488571199995E-4</v>
          </cell>
          <cell r="AF127">
            <v>4.1490197181700003E-3</v>
          </cell>
          <cell r="AG127">
            <v>4.18043136597E-3</v>
          </cell>
          <cell r="AH127">
            <v>4.9387812614399996E-3</v>
          </cell>
          <cell r="AI127">
            <v>1.00386142731E-2</v>
          </cell>
          <cell r="AJ127">
            <v>6.8774819374099998E-3</v>
          </cell>
          <cell r="AK127">
            <v>1.6841053962700001E-2</v>
          </cell>
          <cell r="AL127">
            <v>1.8245875835400001E-2</v>
          </cell>
          <cell r="AM127">
            <v>1.7785549163799999E-2</v>
          </cell>
          <cell r="AN127">
            <v>1.7601370811500001E-2</v>
          </cell>
          <cell r="AO127">
            <v>3.5026967525499997E-2</v>
          </cell>
          <cell r="AP127">
            <v>2.9663920402499998E-2</v>
          </cell>
          <cell r="AQ127">
            <v>2.1863520145399998E-2</v>
          </cell>
          <cell r="AR127">
            <v>1.74137949944E-2</v>
          </cell>
          <cell r="AS127">
            <v>2.1303772926300001E-2</v>
          </cell>
          <cell r="AT127">
            <v>2.1398723125500001E-2</v>
          </cell>
          <cell r="AU127">
            <v>2.7934849262199999E-2</v>
          </cell>
          <cell r="AV127">
            <v>2.5697171688099998E-2</v>
          </cell>
          <cell r="AW127">
            <v>2.35805511475E-2</v>
          </cell>
          <cell r="AX127">
            <v>2.45981812477E-2</v>
          </cell>
          <cell r="AY127">
            <v>2.5031030178099999E-2</v>
          </cell>
          <cell r="AZ127">
            <v>2.0107209682499998E-2</v>
          </cell>
          <cell r="BA127">
            <v>1.9054651260399999E-2</v>
          </cell>
          <cell r="BB127">
            <v>1.8358290195500001E-2</v>
          </cell>
          <cell r="BC127">
            <v>1.7328977584799999E-2</v>
          </cell>
          <cell r="BD127">
            <v>1.56112313271E-2</v>
          </cell>
          <cell r="BE127">
            <v>1.5935063362099999E-2</v>
          </cell>
          <cell r="BF127">
            <v>1.57948732376E-2</v>
          </cell>
          <cell r="BG127">
            <v>1.3990104198499999E-2</v>
          </cell>
          <cell r="BH127">
            <v>1.18341445923E-2</v>
          </cell>
          <cell r="BI127">
            <v>1.1644661426500001E-2</v>
          </cell>
          <cell r="BJ127">
            <v>1.21685266495E-2</v>
          </cell>
          <cell r="BK127">
            <v>1.6691565513600001E-2</v>
          </cell>
          <cell r="BL127">
            <v>1.71102285385E-2</v>
          </cell>
          <cell r="BM127">
            <v>1.7722368240400001E-2</v>
          </cell>
          <cell r="BN127">
            <v>1.96519494057E-2</v>
          </cell>
          <cell r="BO127">
            <v>1.94500684738E-2</v>
          </cell>
          <cell r="BP127">
            <v>1.1420428752900001E-2</v>
          </cell>
          <cell r="BQ127">
            <v>2.69939303398E-2</v>
          </cell>
          <cell r="BR127">
            <v>1.9175529479999998E-2</v>
          </cell>
          <cell r="BS127">
            <v>7.8909993171699996E-3</v>
          </cell>
          <cell r="BT127">
            <v>7.7931880950899996E-3</v>
          </cell>
          <cell r="BU127">
            <v>1.81126594543E-3</v>
          </cell>
          <cell r="BV127">
            <v>1.75487995148E-3</v>
          </cell>
          <cell r="BW127">
            <v>2.5787353515599998E-3</v>
          </cell>
          <cell r="BX127">
            <v>3.09783220291E-3</v>
          </cell>
          <cell r="BY127">
            <v>9.1082453727699998E-3</v>
          </cell>
          <cell r="BZ127">
            <v>9.5093846321100007E-3</v>
          </cell>
          <cell r="CA127">
            <v>7.3268413543700001E-3</v>
          </cell>
          <cell r="CB127">
            <v>8.3240866661100001E-3</v>
          </cell>
          <cell r="CC127">
            <v>7.7181458473199998E-3</v>
          </cell>
          <cell r="CD127">
            <v>1.55838131905E-2</v>
          </cell>
          <cell r="CE127">
            <v>1.40798091888E-2</v>
          </cell>
          <cell r="CF127">
            <v>1.6294956207299999E-2</v>
          </cell>
          <cell r="CG127">
            <v>1.8928647041300001E-2</v>
          </cell>
          <cell r="CH127">
            <v>2.3820817470600001E-2</v>
          </cell>
          <cell r="CI127">
            <v>2.5485634803799999E-2</v>
          </cell>
          <cell r="CJ127">
            <v>1.9215226173400001E-2</v>
          </cell>
          <cell r="CK127">
            <v>1.8415033817299999E-2</v>
          </cell>
          <cell r="CL127">
            <v>1.7248272895799999E-2</v>
          </cell>
          <cell r="CM127">
            <v>1.6965091228499998E-2</v>
          </cell>
          <cell r="CN127">
            <v>1.34952664375E-2</v>
          </cell>
          <cell r="CO127">
            <v>1.15359425545E-2</v>
          </cell>
          <cell r="CP127">
            <v>1.36180520058E-2</v>
          </cell>
          <cell r="CQ127">
            <v>9.0323090553299998E-3</v>
          </cell>
          <cell r="CR127">
            <v>8.2880854606600003E-3</v>
          </cell>
          <cell r="CS127">
            <v>4.0696263313299997E-3</v>
          </cell>
          <cell r="CT127">
            <v>6.0403347015400002E-3</v>
          </cell>
          <cell r="CU127">
            <v>4.5999884605400004E-3</v>
          </cell>
          <cell r="CV127">
            <v>4.9246549606299997E-3</v>
          </cell>
          <cell r="CW127">
            <v>3.8979053497299999E-3</v>
          </cell>
          <cell r="CX127">
            <v>-1.4209151268E-3</v>
          </cell>
          <cell r="CY127">
            <v>-2.7582645416299998E-3</v>
          </cell>
          <cell r="CZ127">
            <v>-3.06349992752E-3</v>
          </cell>
          <cell r="DA127">
            <v>-3.5804510116599999E-3</v>
          </cell>
          <cell r="DB127">
            <v>-4.2781233787500001E-3</v>
          </cell>
          <cell r="DC127">
            <v>-7.0663094520600003E-3</v>
          </cell>
          <cell r="DD127">
            <v>-8.9614987373399999E-3</v>
          </cell>
          <cell r="DE127">
            <v>-2.5839209556599999E-3</v>
          </cell>
          <cell r="DF127">
            <v>-1.4521479606600001E-3</v>
          </cell>
          <cell r="DG127">
            <v>-7.2968006134000005E-4</v>
          </cell>
          <cell r="DH127">
            <v>-5.4668188095099999E-3</v>
          </cell>
          <cell r="DI127">
            <v>-5.69933652878E-3</v>
          </cell>
          <cell r="DJ127">
            <v>-9.4568729400599995E-4</v>
          </cell>
          <cell r="DK127">
            <v>-1.53613090515E-3</v>
          </cell>
          <cell r="DL127">
            <v>-7.50839710236E-4</v>
          </cell>
          <cell r="DM127">
            <v>4.36305999756E-4</v>
          </cell>
          <cell r="DN127">
            <v>-4.1842460632299998E-4</v>
          </cell>
          <cell r="DO127">
            <v>1.3702511787400001E-3</v>
          </cell>
          <cell r="DP127">
            <v>1.3860464096099999E-3</v>
          </cell>
          <cell r="DQ127">
            <v>8.0269575119000004E-4</v>
          </cell>
          <cell r="DR127">
            <v>-1.2737512588500001E-3</v>
          </cell>
          <cell r="DS127">
            <v>-1.6494393348699999E-3</v>
          </cell>
          <cell r="DT127">
            <v>-9.7168087959299994E-3</v>
          </cell>
          <cell r="DU127">
            <v>-1.2423872947700001E-2</v>
          </cell>
          <cell r="DV127">
            <v>-1.3278901577000001E-2</v>
          </cell>
          <cell r="DW127">
            <v>-1.4003932476E-2</v>
          </cell>
          <cell r="DX127">
            <v>-2.3833632469199999E-2</v>
          </cell>
          <cell r="DY127">
            <v>-2.5405704975099998E-2</v>
          </cell>
          <cell r="DZ127">
            <v>-2.02943086624E-2</v>
          </cell>
          <cell r="EA127">
            <v>-3.1892120838199998E-2</v>
          </cell>
          <cell r="EB127">
            <v>-3.1662702560399998E-2</v>
          </cell>
          <cell r="EC127">
            <v>-2.6440143585199999E-2</v>
          </cell>
          <cell r="ED127">
            <v>-2.5570511817899998E-2</v>
          </cell>
          <cell r="EE127">
            <v>-2.3271501064299999E-2</v>
          </cell>
          <cell r="EF127">
            <v>-1.31362080574E-2</v>
          </cell>
          <cell r="EG127">
            <v>-1.4185070991499999E-2</v>
          </cell>
          <cell r="EH127">
            <v>-1.26136541367E-2</v>
          </cell>
          <cell r="EI127">
            <v>-9.3145370483399999E-3</v>
          </cell>
          <cell r="EJ127">
            <v>-3.7561655044599999E-3</v>
          </cell>
          <cell r="EK127">
            <v>-6.3697695732100003E-3</v>
          </cell>
          <cell r="EL127">
            <v>-4.6976208686799999E-3</v>
          </cell>
          <cell r="EM127">
            <v>-4.8370361328100003E-3</v>
          </cell>
          <cell r="EN127">
            <v>-3.3882856369E-2</v>
          </cell>
          <cell r="EO127">
            <v>-2.23950743675E-2</v>
          </cell>
          <cell r="EP127">
            <v>-1.6085326671599998E-2</v>
          </cell>
          <cell r="EQ127">
            <v>-1.51014924049E-2</v>
          </cell>
          <cell r="ER127">
            <v>-1.1615335941300001E-2</v>
          </cell>
          <cell r="ES127">
            <v>-1.16181969643E-2</v>
          </cell>
          <cell r="ET127">
            <v>-1.65617465973E-2</v>
          </cell>
          <cell r="EU127">
            <v>-1.67620778084E-2</v>
          </cell>
          <cell r="EV127">
            <v>-1.9295632839200001E-2</v>
          </cell>
          <cell r="EW127">
            <v>-1.8953621387500001E-2</v>
          </cell>
          <cell r="EX127">
            <v>-1.48154497147E-2</v>
          </cell>
          <cell r="EY127">
            <v>-1.2810766696900001E-2</v>
          </cell>
          <cell r="EZ127">
            <v>-1.3377726078E-2</v>
          </cell>
          <cell r="FA127">
            <v>-1.3428688049299999E-2</v>
          </cell>
          <cell r="FB127">
            <v>-1.35871171951E-2</v>
          </cell>
          <cell r="FC127">
            <v>-1.4665544033099999E-2</v>
          </cell>
          <cell r="FD127">
            <v>-1.4409840106999999E-2</v>
          </cell>
          <cell r="FE127">
            <v>-1.39144659042E-2</v>
          </cell>
          <cell r="FF127">
            <v>-1.11091732979E-2</v>
          </cell>
          <cell r="FG127">
            <v>-6.9557428360000001E-3</v>
          </cell>
          <cell r="FH127">
            <v>-3.5348534583999999E-3</v>
          </cell>
          <cell r="FI127">
            <v>-3.7179589271499999E-3</v>
          </cell>
          <cell r="FJ127">
            <v>-4.1426420211799998E-3</v>
          </cell>
          <cell r="FK127">
            <v>-5.9598684310899997E-3</v>
          </cell>
          <cell r="FL127">
            <v>-5.4798722267199998E-3</v>
          </cell>
          <cell r="FM127">
            <v>-5.9079527854899996E-3</v>
          </cell>
          <cell r="FN127">
            <v>-6.0229897499099998E-3</v>
          </cell>
          <cell r="FO127">
            <v>-1.92666053772E-3</v>
          </cell>
          <cell r="FP127">
            <v>-4.2487978935199996E-3</v>
          </cell>
          <cell r="FQ127">
            <v>-7.0541501045199998E-3</v>
          </cell>
          <cell r="FR127">
            <v>-9.0354681015000007E-3</v>
          </cell>
          <cell r="FS127">
            <v>-8.3106160163900003E-3</v>
          </cell>
          <cell r="FT127">
            <v>-7.3924660682700002E-3</v>
          </cell>
          <cell r="FU127">
            <v>-6.8569183349599999E-3</v>
          </cell>
          <cell r="FV127">
            <v>-8.6019039154100006E-3</v>
          </cell>
          <cell r="FW127">
            <v>2.00283527374E-3</v>
          </cell>
          <cell r="FX127">
            <v>5.6600570678699998E-4</v>
          </cell>
          <cell r="FY127">
            <v>-7.4648857116699999E-4</v>
          </cell>
          <cell r="FZ127">
            <v>-1.27863883972E-3</v>
          </cell>
          <cell r="GA127">
            <v>1.6881823539700001E-3</v>
          </cell>
          <cell r="GB127">
            <v>4.5482516288799998E-3</v>
          </cell>
          <cell r="GC127">
            <v>4.7457218170199999E-3</v>
          </cell>
          <cell r="GD127">
            <v>5.0921440124500001E-3</v>
          </cell>
          <cell r="GE127">
            <v>4.2437314987199999E-3</v>
          </cell>
          <cell r="GF127">
            <v>2.36845016479E-3</v>
          </cell>
          <cell r="GG127">
            <v>-6.3508749008200005E-4</v>
          </cell>
          <cell r="GH127">
            <v>-1.73062086105E-3</v>
          </cell>
          <cell r="GI127">
            <v>-1.27255916595E-3</v>
          </cell>
          <cell r="GJ127">
            <v>-3.8809180259700002E-3</v>
          </cell>
          <cell r="GK127">
            <v>-4.0083527565000004E-3</v>
          </cell>
          <cell r="GL127">
            <v>-4.0678381919900001E-3</v>
          </cell>
          <cell r="GM127">
            <v>-2.7616620063800001E-3</v>
          </cell>
          <cell r="GN127">
            <v>-2.8919577598600001E-3</v>
          </cell>
          <cell r="GO127">
            <v>-4.8726797103899998E-3</v>
          </cell>
          <cell r="GP127">
            <v>-1.8627047538800001E-3</v>
          </cell>
          <cell r="GQ127">
            <v>3.5945773124699998E-3</v>
          </cell>
          <cell r="GR127">
            <v>5.4406523704500004E-3</v>
          </cell>
          <cell r="GS127">
            <v>8.6945295333900002E-4</v>
          </cell>
          <cell r="GT127">
            <v>3.9982795715299998E-4</v>
          </cell>
          <cell r="GU127">
            <v>1.3043284416199999E-3</v>
          </cell>
          <cell r="GV127">
            <v>1.5441775322000001E-3</v>
          </cell>
          <cell r="GW127">
            <v>-3.7122964858999998E-3</v>
          </cell>
          <cell r="GX127">
            <v>-4.8267245292700003E-3</v>
          </cell>
          <cell r="GY127">
            <v>-5.49858808517E-3</v>
          </cell>
          <cell r="GZ127">
            <v>-3.1304359436000002E-3</v>
          </cell>
          <cell r="HA127">
            <v>-4.4357776641800002E-3</v>
          </cell>
          <cell r="HB127">
            <v>-4.2459368705700003E-3</v>
          </cell>
          <cell r="HC127">
            <v>-4.2932033538799997E-3</v>
          </cell>
          <cell r="HD127">
            <v>-4.4328570365900002E-3</v>
          </cell>
          <cell r="HE127">
            <v>-2.2990107536300002E-3</v>
          </cell>
          <cell r="HF127">
            <v>-2.4296045303300001E-3</v>
          </cell>
          <cell r="HG127">
            <v>-4.6923756599399997E-3</v>
          </cell>
          <cell r="HH127">
            <v>-5.97155094147E-3</v>
          </cell>
          <cell r="HI127">
            <v>-7.70032405853E-3</v>
          </cell>
          <cell r="HJ127">
            <v>-1.2904584407800001E-2</v>
          </cell>
          <cell r="HK127">
            <v>-1.3763964176200001E-2</v>
          </cell>
          <cell r="HL127">
            <v>-1.39595866203E-2</v>
          </cell>
          <cell r="HM127">
            <v>-1.1661291122400001E-2</v>
          </cell>
          <cell r="HN127">
            <v>-9.8806619644199994E-3</v>
          </cell>
          <cell r="HO127">
            <v>-1.6676962375599999E-2</v>
          </cell>
          <cell r="HP127">
            <v>-1.7019927501700002E-2</v>
          </cell>
          <cell r="HQ127">
            <v>-1.74084305763E-2</v>
          </cell>
          <cell r="HR127">
            <v>-1.5549063682599999E-2</v>
          </cell>
          <cell r="HS127">
            <v>-1.45944356918E-2</v>
          </cell>
          <cell r="HT127">
            <v>-5.6781172752399999E-3</v>
          </cell>
          <cell r="HU127">
            <v>-6.7607164382899997E-3</v>
          </cell>
          <cell r="HV127">
            <v>1.5096068382300001E-3</v>
          </cell>
          <cell r="HW127">
            <v>2.4837255477899999E-4</v>
          </cell>
          <cell r="HX127">
            <v>-3.32015752792E-3</v>
          </cell>
          <cell r="HY127">
            <v>-2.88164615631E-3</v>
          </cell>
          <cell r="HZ127">
            <v>-3.96782159805E-3</v>
          </cell>
          <cell r="IA127">
            <v>-4.2244791984599999E-3</v>
          </cell>
          <cell r="IB127">
            <v>4.7696232795699997E-3</v>
          </cell>
          <cell r="IC127">
            <v>1.5741586685200001E-4</v>
          </cell>
          <cell r="ID127">
            <v>7.0655345916699995E-4</v>
          </cell>
          <cell r="IE127">
            <v>8.4078311920200005E-4</v>
          </cell>
          <cell r="IF127">
            <v>9.0366601943999997E-4</v>
          </cell>
          <cell r="IG127">
            <v>1.0497570037800001E-3</v>
          </cell>
          <cell r="IH127">
            <v>7.0273876190199999E-4</v>
          </cell>
          <cell r="II127">
            <v>2.17670202255E-3</v>
          </cell>
          <cell r="IJ127">
            <v>-3.4792423248300001E-3</v>
          </cell>
          <cell r="IK127">
            <v>-5.0366520881699999E-3</v>
          </cell>
          <cell r="IL127">
            <v>-3.9576888084399998E-3</v>
          </cell>
          <cell r="IM127">
            <v>8.4135532379200004E-3</v>
          </cell>
          <cell r="IN127">
            <v>9.4810128212000008E-3</v>
          </cell>
          <cell r="IO127">
            <v>1.0355591774E-2</v>
          </cell>
          <cell r="IP127">
            <v>9.3731880188000008E-3</v>
          </cell>
          <cell r="IQ127">
            <v>9.2921853065500003E-3</v>
          </cell>
          <cell r="IR127">
            <v>5.4826377890999998E-4</v>
          </cell>
          <cell r="IS127">
            <v>1.2489076703799999E-2</v>
          </cell>
          <cell r="IT127">
            <v>4.38994653523E-2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5" x14ac:dyDescent="0.25"/>
  <cols>
    <col min="1" max="1" width="37" bestFit="1" customWidth="1"/>
    <col min="2" max="2" width="9" style="1"/>
  </cols>
  <sheetData>
    <row r="1" spans="1:2" x14ac:dyDescent="0.25">
      <c r="A1" t="s">
        <v>0</v>
      </c>
      <c r="B1" s="1" t="s">
        <v>129</v>
      </c>
    </row>
    <row r="2" spans="1:2" x14ac:dyDescent="0.25">
      <c r="A2" t="s">
        <v>1</v>
      </c>
      <c r="B2" s="1">
        <v>1</v>
      </c>
    </row>
    <row r="3" spans="1:2" x14ac:dyDescent="0.25">
      <c r="A3" t="s">
        <v>2</v>
      </c>
      <c r="B3" s="1">
        <f>B2+1</f>
        <v>2</v>
      </c>
    </row>
    <row r="4" spans="1:2" x14ac:dyDescent="0.25">
      <c r="A4" t="s">
        <v>3</v>
      </c>
      <c r="B4" s="1">
        <f t="shared" ref="B4:B21" si="0">B3+1</f>
        <v>3</v>
      </c>
    </row>
    <row r="5" spans="1:2" x14ac:dyDescent="0.25">
      <c r="A5" t="s">
        <v>4</v>
      </c>
      <c r="B5" s="1">
        <f t="shared" si="0"/>
        <v>4</v>
      </c>
    </row>
    <row r="6" spans="1:2" x14ac:dyDescent="0.25">
      <c r="A6" t="s">
        <v>5</v>
      </c>
      <c r="B6" s="1">
        <f t="shared" si="0"/>
        <v>5</v>
      </c>
    </row>
    <row r="7" spans="1:2" x14ac:dyDescent="0.25">
      <c r="A7" t="s">
        <v>6</v>
      </c>
      <c r="B7" s="1">
        <f t="shared" si="0"/>
        <v>6</v>
      </c>
    </row>
    <row r="8" spans="1:2" x14ac:dyDescent="0.25">
      <c r="A8" t="s">
        <v>7</v>
      </c>
      <c r="B8" s="1">
        <f t="shared" si="0"/>
        <v>7</v>
      </c>
    </row>
    <row r="9" spans="1:2" x14ac:dyDescent="0.25">
      <c r="A9" t="s">
        <v>8</v>
      </c>
      <c r="B9" s="1">
        <f t="shared" si="0"/>
        <v>8</v>
      </c>
    </row>
    <row r="10" spans="1:2" x14ac:dyDescent="0.25">
      <c r="A10" t="s">
        <v>9</v>
      </c>
      <c r="B10" s="1">
        <f t="shared" si="0"/>
        <v>9</v>
      </c>
    </row>
    <row r="11" spans="1:2" x14ac:dyDescent="0.25">
      <c r="A11" t="s">
        <v>10</v>
      </c>
      <c r="B11" s="1">
        <f t="shared" si="0"/>
        <v>10</v>
      </c>
    </row>
    <row r="12" spans="1:2" x14ac:dyDescent="0.25">
      <c r="A12" t="s">
        <v>11</v>
      </c>
      <c r="B12" s="1">
        <f t="shared" si="0"/>
        <v>11</v>
      </c>
    </row>
    <row r="13" spans="1:2" x14ac:dyDescent="0.25">
      <c r="A13" t="s">
        <v>12</v>
      </c>
      <c r="B13" s="1">
        <f t="shared" si="0"/>
        <v>12</v>
      </c>
    </row>
    <row r="14" spans="1:2" x14ac:dyDescent="0.25">
      <c r="A14" t="s">
        <v>13</v>
      </c>
      <c r="B14" s="1">
        <f t="shared" si="0"/>
        <v>13</v>
      </c>
    </row>
    <row r="15" spans="1:2" x14ac:dyDescent="0.25">
      <c r="A15" t="s">
        <v>14</v>
      </c>
      <c r="B15" s="1">
        <f t="shared" si="0"/>
        <v>14</v>
      </c>
    </row>
    <row r="16" spans="1:2" x14ac:dyDescent="0.25">
      <c r="A16" t="s">
        <v>15</v>
      </c>
      <c r="B16" s="1">
        <f t="shared" si="0"/>
        <v>15</v>
      </c>
    </row>
    <row r="17" spans="1:2" x14ac:dyDescent="0.25">
      <c r="A17" t="s">
        <v>16</v>
      </c>
      <c r="B17" s="1">
        <f t="shared" si="0"/>
        <v>16</v>
      </c>
    </row>
    <row r="18" spans="1:2" x14ac:dyDescent="0.25">
      <c r="A18" t="s">
        <v>17</v>
      </c>
      <c r="B18" s="1">
        <f t="shared" si="0"/>
        <v>17</v>
      </c>
    </row>
    <row r="19" spans="1:2" x14ac:dyDescent="0.25">
      <c r="A19" t="s">
        <v>18</v>
      </c>
      <c r="B19" s="1">
        <f t="shared" si="0"/>
        <v>18</v>
      </c>
    </row>
    <row r="20" spans="1:2" x14ac:dyDescent="0.25">
      <c r="A20" t="s">
        <v>19</v>
      </c>
      <c r="B20" s="1">
        <f t="shared" si="0"/>
        <v>19</v>
      </c>
    </row>
    <row r="21" spans="1:2" x14ac:dyDescent="0.25">
      <c r="A21" t="s">
        <v>20</v>
      </c>
      <c r="B21" s="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A10" sqref="A10"/>
    </sheetView>
  </sheetViews>
  <sheetFormatPr defaultRowHeight="15" x14ac:dyDescent="0.25"/>
  <cols>
    <col min="1" max="1" width="42.140625" bestFit="1" customWidth="1"/>
    <col min="2" max="2" width="43" style="1" bestFit="1" customWidth="1"/>
    <col min="3" max="3" width="42" style="1" bestFit="1" customWidth="1"/>
    <col min="6" max="7" width="42.140625" bestFit="1" customWidth="1"/>
  </cols>
  <sheetData>
    <row r="1" spans="1:8" x14ac:dyDescent="0.25">
      <c r="A1" t="s">
        <v>0</v>
      </c>
      <c r="B1" s="1" t="s">
        <v>128</v>
      </c>
      <c r="C1" s="1" t="s">
        <v>130</v>
      </c>
      <c r="F1" t="s">
        <v>136</v>
      </c>
      <c r="G1" t="s">
        <v>137</v>
      </c>
    </row>
    <row r="2" spans="1:8" x14ac:dyDescent="0.25">
      <c r="A2" t="s">
        <v>1</v>
      </c>
      <c r="B2" s="1">
        <v>1</v>
      </c>
      <c r="C2" s="1">
        <v>1</v>
      </c>
      <c r="F2" t="s">
        <v>41</v>
      </c>
      <c r="G2" t="s">
        <v>41</v>
      </c>
      <c r="H2" t="b">
        <f>G2=F2</f>
        <v>1</v>
      </c>
    </row>
    <row r="3" spans="1:8" x14ac:dyDescent="0.25">
      <c r="A3" t="s">
        <v>2</v>
      </c>
      <c r="B3" s="1">
        <v>1</v>
      </c>
      <c r="C3" s="1">
        <v>2</v>
      </c>
      <c r="F3" t="s">
        <v>116</v>
      </c>
      <c r="G3" t="s">
        <v>116</v>
      </c>
      <c r="H3" t="b">
        <f t="shared" ref="H3:H66" si="0">G3=F3</f>
        <v>1</v>
      </c>
    </row>
    <row r="4" spans="1:8" x14ac:dyDescent="0.25">
      <c r="A4" t="s">
        <v>3</v>
      </c>
      <c r="B4" s="1">
        <v>1</v>
      </c>
      <c r="C4" s="1">
        <v>3</v>
      </c>
      <c r="F4" t="s">
        <v>8</v>
      </c>
      <c r="G4" t="s">
        <v>8</v>
      </c>
      <c r="H4" t="b">
        <f t="shared" si="0"/>
        <v>1</v>
      </c>
    </row>
    <row r="5" spans="1:8" x14ac:dyDescent="0.25">
      <c r="A5" t="s">
        <v>4</v>
      </c>
      <c r="B5" s="1">
        <v>1</v>
      </c>
      <c r="C5" s="1">
        <v>4</v>
      </c>
      <c r="F5" t="s">
        <v>52</v>
      </c>
      <c r="G5" t="s">
        <v>52</v>
      </c>
      <c r="H5" t="b">
        <f t="shared" si="0"/>
        <v>1</v>
      </c>
    </row>
    <row r="6" spans="1:8" x14ac:dyDescent="0.25">
      <c r="A6" t="s">
        <v>5</v>
      </c>
      <c r="B6" s="1">
        <v>1</v>
      </c>
      <c r="C6" s="1">
        <v>5</v>
      </c>
      <c r="F6" t="s">
        <v>85</v>
      </c>
      <c r="G6" t="s">
        <v>85</v>
      </c>
      <c r="H6" t="b">
        <f t="shared" si="0"/>
        <v>1</v>
      </c>
    </row>
    <row r="7" spans="1:8" x14ac:dyDescent="0.25">
      <c r="A7" t="s">
        <v>6</v>
      </c>
      <c r="B7" s="1">
        <v>1</v>
      </c>
      <c r="C7" s="1">
        <v>6</v>
      </c>
      <c r="F7" t="s">
        <v>103</v>
      </c>
      <c r="G7" t="s">
        <v>103</v>
      </c>
      <c r="H7" t="b">
        <f t="shared" si="0"/>
        <v>1</v>
      </c>
    </row>
    <row r="8" spans="1:8" x14ac:dyDescent="0.25">
      <c r="A8" t="s">
        <v>7</v>
      </c>
      <c r="B8" s="1">
        <v>1</v>
      </c>
      <c r="C8" s="1">
        <v>7</v>
      </c>
      <c r="F8" t="s">
        <v>53</v>
      </c>
      <c r="G8" t="s">
        <v>53</v>
      </c>
      <c r="H8" t="b">
        <f t="shared" si="0"/>
        <v>1</v>
      </c>
    </row>
    <row r="9" spans="1:8" x14ac:dyDescent="0.25">
      <c r="A9" t="s">
        <v>8</v>
      </c>
      <c r="B9" s="1">
        <v>1</v>
      </c>
      <c r="C9" s="1">
        <v>8</v>
      </c>
      <c r="F9" t="s">
        <v>76</v>
      </c>
      <c r="G9" t="s">
        <v>76</v>
      </c>
      <c r="H9" t="b">
        <f t="shared" si="0"/>
        <v>1</v>
      </c>
    </row>
    <row r="10" spans="1:8" x14ac:dyDescent="0.25">
      <c r="A10" t="s">
        <v>9</v>
      </c>
      <c r="B10" s="1">
        <v>1</v>
      </c>
      <c r="C10" s="1">
        <v>9</v>
      </c>
      <c r="F10" t="s">
        <v>40</v>
      </c>
      <c r="G10" t="s">
        <v>40</v>
      </c>
      <c r="H10" t="b">
        <f t="shared" si="0"/>
        <v>1</v>
      </c>
    </row>
    <row r="11" spans="1:8" x14ac:dyDescent="0.25">
      <c r="A11" t="s">
        <v>10</v>
      </c>
      <c r="B11" s="1">
        <v>1</v>
      </c>
      <c r="C11" s="1">
        <v>10</v>
      </c>
      <c r="F11" t="s">
        <v>56</v>
      </c>
      <c r="G11" t="s">
        <v>56</v>
      </c>
      <c r="H11" t="b">
        <f t="shared" si="0"/>
        <v>1</v>
      </c>
    </row>
    <row r="12" spans="1:8" x14ac:dyDescent="0.25">
      <c r="A12" t="s">
        <v>11</v>
      </c>
      <c r="B12" s="1">
        <v>1</v>
      </c>
      <c r="C12" s="1">
        <v>11</v>
      </c>
      <c r="F12" t="s">
        <v>70</v>
      </c>
      <c r="G12" t="s">
        <v>70</v>
      </c>
      <c r="H12" t="b">
        <f t="shared" si="0"/>
        <v>1</v>
      </c>
    </row>
    <row r="13" spans="1:8" x14ac:dyDescent="0.25">
      <c r="A13" t="s">
        <v>12</v>
      </c>
      <c r="B13" s="1">
        <v>1</v>
      </c>
      <c r="C13" s="1">
        <v>12</v>
      </c>
      <c r="F13" t="s">
        <v>42</v>
      </c>
      <c r="G13" t="s">
        <v>42</v>
      </c>
      <c r="H13" t="b">
        <f t="shared" si="0"/>
        <v>1</v>
      </c>
    </row>
    <row r="14" spans="1:8" x14ac:dyDescent="0.25">
      <c r="A14" t="s">
        <v>13</v>
      </c>
      <c r="B14" s="1">
        <v>1</v>
      </c>
      <c r="C14" s="1">
        <v>13</v>
      </c>
      <c r="F14" t="s">
        <v>88</v>
      </c>
      <c r="G14" t="s">
        <v>88</v>
      </c>
      <c r="H14" t="b">
        <f t="shared" si="0"/>
        <v>1</v>
      </c>
    </row>
    <row r="15" spans="1:8" x14ac:dyDescent="0.25">
      <c r="A15" t="s">
        <v>14</v>
      </c>
      <c r="B15" s="1">
        <v>1</v>
      </c>
      <c r="C15" s="1">
        <v>14</v>
      </c>
      <c r="F15" t="s">
        <v>21</v>
      </c>
      <c r="G15" t="s">
        <v>21</v>
      </c>
      <c r="H15" t="b">
        <f t="shared" si="0"/>
        <v>1</v>
      </c>
    </row>
    <row r="16" spans="1:8" x14ac:dyDescent="0.25">
      <c r="A16" t="s">
        <v>15</v>
      </c>
      <c r="B16" s="1">
        <v>1</v>
      </c>
      <c r="C16" s="1">
        <v>15</v>
      </c>
      <c r="F16" t="s">
        <v>44</v>
      </c>
      <c r="G16" t="s">
        <v>44</v>
      </c>
      <c r="H16" t="b">
        <f t="shared" si="0"/>
        <v>1</v>
      </c>
    </row>
    <row r="17" spans="1:8" x14ac:dyDescent="0.25">
      <c r="A17" t="s">
        <v>16</v>
      </c>
      <c r="B17" s="1">
        <v>1</v>
      </c>
      <c r="C17" s="1">
        <v>16</v>
      </c>
      <c r="F17" t="s">
        <v>11</v>
      </c>
      <c r="G17" t="s">
        <v>11</v>
      </c>
      <c r="H17" t="b">
        <f t="shared" si="0"/>
        <v>1</v>
      </c>
    </row>
    <row r="18" spans="1:8" x14ac:dyDescent="0.25">
      <c r="A18" t="s">
        <v>17</v>
      </c>
      <c r="B18" s="1">
        <v>1</v>
      </c>
      <c r="C18" s="1">
        <v>17</v>
      </c>
      <c r="F18" t="s">
        <v>111</v>
      </c>
      <c r="G18" t="s">
        <v>111</v>
      </c>
      <c r="H18" t="b">
        <f t="shared" si="0"/>
        <v>1</v>
      </c>
    </row>
    <row r="19" spans="1:8" x14ac:dyDescent="0.25">
      <c r="A19" t="s">
        <v>18</v>
      </c>
      <c r="B19" s="1">
        <v>1</v>
      </c>
      <c r="C19" s="1">
        <v>18</v>
      </c>
      <c r="F19" t="s">
        <v>62</v>
      </c>
      <c r="G19" t="s">
        <v>62</v>
      </c>
      <c r="H19" t="b">
        <f t="shared" si="0"/>
        <v>1</v>
      </c>
    </row>
    <row r="20" spans="1:8" x14ac:dyDescent="0.25">
      <c r="A20" t="s">
        <v>19</v>
      </c>
      <c r="B20" s="1">
        <v>1</v>
      </c>
      <c r="C20" s="1">
        <v>19</v>
      </c>
      <c r="F20" t="s">
        <v>100</v>
      </c>
      <c r="G20" t="s">
        <v>100</v>
      </c>
      <c r="H20" t="b">
        <f t="shared" si="0"/>
        <v>1</v>
      </c>
    </row>
    <row r="21" spans="1:8" x14ac:dyDescent="0.25">
      <c r="A21" t="s">
        <v>20</v>
      </c>
      <c r="B21" s="1">
        <v>1</v>
      </c>
      <c r="C21" s="1">
        <v>20</v>
      </c>
      <c r="F21" t="s">
        <v>37</v>
      </c>
      <c r="G21" t="s">
        <v>37</v>
      </c>
      <c r="H21" t="b">
        <f t="shared" si="0"/>
        <v>1</v>
      </c>
    </row>
    <row r="22" spans="1:8" x14ac:dyDescent="0.25">
      <c r="A22" t="s">
        <v>21</v>
      </c>
      <c r="B22" s="1">
        <v>0</v>
      </c>
      <c r="C22" s="1" t="e">
        <v>#N/A</v>
      </c>
      <c r="F22" t="s">
        <v>38</v>
      </c>
      <c r="G22" t="s">
        <v>38</v>
      </c>
      <c r="H22" t="b">
        <f t="shared" si="0"/>
        <v>1</v>
      </c>
    </row>
    <row r="23" spans="1:8" x14ac:dyDescent="0.25">
      <c r="A23" t="s">
        <v>22</v>
      </c>
      <c r="B23" s="1">
        <v>0</v>
      </c>
      <c r="C23" s="1" t="e">
        <v>#N/A</v>
      </c>
      <c r="F23" t="s">
        <v>16</v>
      </c>
      <c r="G23" t="s">
        <v>16</v>
      </c>
      <c r="H23" t="b">
        <f t="shared" si="0"/>
        <v>1</v>
      </c>
    </row>
    <row r="24" spans="1:8" x14ac:dyDescent="0.25">
      <c r="A24" t="s">
        <v>23</v>
      </c>
      <c r="B24" s="1">
        <v>0</v>
      </c>
      <c r="C24" s="1" t="e">
        <v>#N/A</v>
      </c>
      <c r="F24" t="s">
        <v>91</v>
      </c>
      <c r="G24" t="s">
        <v>91</v>
      </c>
      <c r="H24" t="b">
        <f t="shared" si="0"/>
        <v>1</v>
      </c>
    </row>
    <row r="25" spans="1:8" x14ac:dyDescent="0.25">
      <c r="A25" t="s">
        <v>24</v>
      </c>
      <c r="B25" s="1">
        <v>0</v>
      </c>
      <c r="C25" s="1" t="e">
        <v>#N/A</v>
      </c>
      <c r="F25" t="s">
        <v>126</v>
      </c>
      <c r="G25" t="s">
        <v>126</v>
      </c>
      <c r="H25" t="b">
        <f t="shared" si="0"/>
        <v>1</v>
      </c>
    </row>
    <row r="26" spans="1:8" x14ac:dyDescent="0.25">
      <c r="A26" t="s">
        <v>25</v>
      </c>
      <c r="B26" s="1">
        <v>0</v>
      </c>
      <c r="C26" s="1" t="e">
        <v>#N/A</v>
      </c>
      <c r="F26" t="s">
        <v>117</v>
      </c>
      <c r="G26" t="s">
        <v>117</v>
      </c>
      <c r="H26" t="b">
        <f t="shared" si="0"/>
        <v>1</v>
      </c>
    </row>
    <row r="27" spans="1:8" x14ac:dyDescent="0.25">
      <c r="A27" t="s">
        <v>26</v>
      </c>
      <c r="B27" s="1">
        <v>0</v>
      </c>
      <c r="C27" s="1" t="e">
        <v>#N/A</v>
      </c>
      <c r="F27" t="s">
        <v>102</v>
      </c>
      <c r="G27" t="s">
        <v>102</v>
      </c>
      <c r="H27" t="b">
        <f t="shared" si="0"/>
        <v>1</v>
      </c>
    </row>
    <row r="28" spans="1:8" x14ac:dyDescent="0.25">
      <c r="A28" t="s">
        <v>27</v>
      </c>
      <c r="B28" s="1">
        <v>0</v>
      </c>
      <c r="C28" s="1" t="e">
        <v>#N/A</v>
      </c>
      <c r="F28" t="s">
        <v>24</v>
      </c>
      <c r="G28" t="s">
        <v>24</v>
      </c>
      <c r="H28" t="b">
        <f t="shared" si="0"/>
        <v>1</v>
      </c>
    </row>
    <row r="29" spans="1:8" x14ac:dyDescent="0.25">
      <c r="A29" t="s">
        <v>28</v>
      </c>
      <c r="B29" s="1">
        <v>0</v>
      </c>
      <c r="C29" s="1" t="e">
        <v>#N/A</v>
      </c>
      <c r="F29" t="s">
        <v>17</v>
      </c>
      <c r="G29" t="s">
        <v>17</v>
      </c>
      <c r="H29" t="b">
        <f t="shared" si="0"/>
        <v>1</v>
      </c>
    </row>
    <row r="30" spans="1:8" x14ac:dyDescent="0.25">
      <c r="A30" t="s">
        <v>29</v>
      </c>
      <c r="B30" s="1">
        <v>0</v>
      </c>
      <c r="C30" s="1" t="e">
        <v>#N/A</v>
      </c>
      <c r="F30" t="s">
        <v>82</v>
      </c>
      <c r="G30" t="s">
        <v>82</v>
      </c>
      <c r="H30" t="b">
        <f t="shared" si="0"/>
        <v>1</v>
      </c>
    </row>
    <row r="31" spans="1:8" x14ac:dyDescent="0.25">
      <c r="A31" t="s">
        <v>30</v>
      </c>
      <c r="B31" s="1">
        <v>0</v>
      </c>
      <c r="C31" s="1" t="e">
        <v>#N/A</v>
      </c>
      <c r="F31" t="s">
        <v>36</v>
      </c>
      <c r="G31" t="s">
        <v>36</v>
      </c>
      <c r="H31" t="b">
        <f t="shared" si="0"/>
        <v>1</v>
      </c>
    </row>
    <row r="32" spans="1:8" x14ac:dyDescent="0.25">
      <c r="A32" t="s">
        <v>31</v>
      </c>
      <c r="B32" s="1">
        <v>0</v>
      </c>
      <c r="C32" s="1" t="e">
        <v>#N/A</v>
      </c>
      <c r="F32" t="s">
        <v>89</v>
      </c>
      <c r="G32" t="s">
        <v>89</v>
      </c>
      <c r="H32" t="b">
        <f t="shared" si="0"/>
        <v>1</v>
      </c>
    </row>
    <row r="33" spans="1:8" x14ac:dyDescent="0.25">
      <c r="A33" t="s">
        <v>32</v>
      </c>
      <c r="B33" s="1">
        <v>0</v>
      </c>
      <c r="C33" s="1" t="e">
        <v>#N/A</v>
      </c>
      <c r="F33" t="s">
        <v>6</v>
      </c>
      <c r="G33" t="s">
        <v>6</v>
      </c>
      <c r="H33" t="b">
        <f t="shared" si="0"/>
        <v>1</v>
      </c>
    </row>
    <row r="34" spans="1:8" x14ac:dyDescent="0.25">
      <c r="A34" t="s">
        <v>33</v>
      </c>
      <c r="B34" s="1">
        <v>0</v>
      </c>
      <c r="C34" s="1" t="e">
        <v>#N/A</v>
      </c>
      <c r="F34" t="s">
        <v>10</v>
      </c>
      <c r="G34" t="s">
        <v>10</v>
      </c>
      <c r="H34" t="b">
        <f t="shared" si="0"/>
        <v>1</v>
      </c>
    </row>
    <row r="35" spans="1:8" x14ac:dyDescent="0.25">
      <c r="A35" t="s">
        <v>34</v>
      </c>
      <c r="B35" s="1">
        <v>0</v>
      </c>
      <c r="C35" s="1" t="e">
        <v>#N/A</v>
      </c>
      <c r="F35" t="s">
        <v>4</v>
      </c>
      <c r="G35" t="s">
        <v>4</v>
      </c>
      <c r="H35" t="b">
        <f t="shared" si="0"/>
        <v>1</v>
      </c>
    </row>
    <row r="36" spans="1:8" x14ac:dyDescent="0.25">
      <c r="A36" t="s">
        <v>35</v>
      </c>
      <c r="B36" s="1">
        <v>0</v>
      </c>
      <c r="C36" s="1" t="e">
        <v>#N/A</v>
      </c>
      <c r="F36" t="s">
        <v>26</v>
      </c>
      <c r="G36" t="s">
        <v>26</v>
      </c>
      <c r="H36" t="b">
        <f t="shared" si="0"/>
        <v>1</v>
      </c>
    </row>
    <row r="37" spans="1:8" x14ac:dyDescent="0.25">
      <c r="A37" t="s">
        <v>36</v>
      </c>
      <c r="B37" s="1">
        <v>0</v>
      </c>
      <c r="C37" s="1" t="e">
        <v>#N/A</v>
      </c>
      <c r="F37" t="s">
        <v>80</v>
      </c>
      <c r="G37" t="s">
        <v>80</v>
      </c>
      <c r="H37" t="b">
        <f t="shared" si="0"/>
        <v>1</v>
      </c>
    </row>
    <row r="38" spans="1:8" x14ac:dyDescent="0.25">
      <c r="A38" t="s">
        <v>37</v>
      </c>
      <c r="B38" s="1">
        <v>0</v>
      </c>
      <c r="C38" s="1" t="e">
        <v>#N/A</v>
      </c>
      <c r="F38" t="s">
        <v>113</v>
      </c>
      <c r="G38" t="s">
        <v>113</v>
      </c>
      <c r="H38" t="b">
        <f t="shared" si="0"/>
        <v>1</v>
      </c>
    </row>
    <row r="39" spans="1:8" x14ac:dyDescent="0.25">
      <c r="A39" t="s">
        <v>38</v>
      </c>
      <c r="B39" s="1">
        <v>0</v>
      </c>
      <c r="C39" s="1" t="e">
        <v>#N/A</v>
      </c>
      <c r="F39" t="s">
        <v>3</v>
      </c>
      <c r="G39" t="s">
        <v>3</v>
      </c>
      <c r="H39" t="b">
        <f t="shared" si="0"/>
        <v>1</v>
      </c>
    </row>
    <row r="40" spans="1:8" x14ac:dyDescent="0.25">
      <c r="A40" t="s">
        <v>39</v>
      </c>
      <c r="B40" s="1">
        <v>0</v>
      </c>
      <c r="C40" s="1" t="e">
        <v>#N/A</v>
      </c>
      <c r="F40" t="s">
        <v>57</v>
      </c>
      <c r="G40" t="s">
        <v>57</v>
      </c>
      <c r="H40" t="b">
        <f t="shared" si="0"/>
        <v>1</v>
      </c>
    </row>
    <row r="41" spans="1:8" x14ac:dyDescent="0.25">
      <c r="A41" t="s">
        <v>40</v>
      </c>
      <c r="B41" s="1">
        <v>0</v>
      </c>
      <c r="C41" s="1" t="e">
        <v>#N/A</v>
      </c>
      <c r="F41" t="s">
        <v>122</v>
      </c>
      <c r="G41" t="s">
        <v>122</v>
      </c>
      <c r="H41" t="b">
        <f t="shared" si="0"/>
        <v>1</v>
      </c>
    </row>
    <row r="42" spans="1:8" x14ac:dyDescent="0.25">
      <c r="A42" t="s">
        <v>41</v>
      </c>
      <c r="B42" s="1">
        <v>0</v>
      </c>
      <c r="C42" s="1" t="e">
        <v>#N/A</v>
      </c>
      <c r="F42" t="s">
        <v>72</v>
      </c>
      <c r="G42" t="s">
        <v>72</v>
      </c>
      <c r="H42" t="b">
        <f t="shared" si="0"/>
        <v>1</v>
      </c>
    </row>
    <row r="43" spans="1:8" x14ac:dyDescent="0.25">
      <c r="A43" t="s">
        <v>42</v>
      </c>
      <c r="B43" s="1">
        <v>0</v>
      </c>
      <c r="C43" s="1" t="e">
        <v>#N/A</v>
      </c>
      <c r="F43" t="s">
        <v>94</v>
      </c>
      <c r="G43" t="s">
        <v>94</v>
      </c>
      <c r="H43" t="b">
        <f t="shared" si="0"/>
        <v>1</v>
      </c>
    </row>
    <row r="44" spans="1:8" x14ac:dyDescent="0.25">
      <c r="A44" t="s">
        <v>43</v>
      </c>
      <c r="B44" s="1">
        <v>0</v>
      </c>
      <c r="C44" s="1" t="e">
        <v>#N/A</v>
      </c>
      <c r="F44" t="s">
        <v>55</v>
      </c>
      <c r="G44" t="s">
        <v>55</v>
      </c>
      <c r="H44" t="b">
        <f t="shared" si="0"/>
        <v>1</v>
      </c>
    </row>
    <row r="45" spans="1:8" x14ac:dyDescent="0.25">
      <c r="A45" t="s">
        <v>44</v>
      </c>
      <c r="B45" s="1">
        <v>0</v>
      </c>
      <c r="C45" s="1" t="e">
        <v>#N/A</v>
      </c>
      <c r="F45" t="s">
        <v>14</v>
      </c>
      <c r="G45" t="s">
        <v>14</v>
      </c>
      <c r="H45" t="b">
        <f t="shared" si="0"/>
        <v>1</v>
      </c>
    </row>
    <row r="46" spans="1:8" x14ac:dyDescent="0.25">
      <c r="A46" t="s">
        <v>45</v>
      </c>
      <c r="B46" s="1">
        <v>0</v>
      </c>
      <c r="C46" s="1" t="e">
        <v>#N/A</v>
      </c>
      <c r="F46" t="s">
        <v>45</v>
      </c>
      <c r="G46" t="s">
        <v>45</v>
      </c>
      <c r="H46" t="b">
        <f t="shared" si="0"/>
        <v>1</v>
      </c>
    </row>
    <row r="47" spans="1:8" x14ac:dyDescent="0.25">
      <c r="A47" t="s">
        <v>46</v>
      </c>
      <c r="B47" s="1">
        <v>0</v>
      </c>
      <c r="C47" s="1" t="e">
        <v>#N/A</v>
      </c>
      <c r="F47" t="s">
        <v>2</v>
      </c>
      <c r="G47" t="s">
        <v>2</v>
      </c>
      <c r="H47" t="b">
        <f t="shared" si="0"/>
        <v>1</v>
      </c>
    </row>
    <row r="48" spans="1:8" x14ac:dyDescent="0.25">
      <c r="A48" t="s">
        <v>47</v>
      </c>
      <c r="B48" s="1">
        <v>0</v>
      </c>
      <c r="C48" s="1" t="e">
        <v>#N/A</v>
      </c>
      <c r="F48" t="s">
        <v>22</v>
      </c>
      <c r="G48" t="s">
        <v>22</v>
      </c>
      <c r="H48" t="b">
        <f t="shared" si="0"/>
        <v>1</v>
      </c>
    </row>
    <row r="49" spans="1:8" x14ac:dyDescent="0.25">
      <c r="A49" t="s">
        <v>48</v>
      </c>
      <c r="B49" s="1">
        <v>0</v>
      </c>
      <c r="C49" s="1" t="e">
        <v>#N/A</v>
      </c>
      <c r="F49" t="s">
        <v>58</v>
      </c>
      <c r="G49" t="s">
        <v>58</v>
      </c>
      <c r="H49" t="b">
        <f t="shared" si="0"/>
        <v>1</v>
      </c>
    </row>
    <row r="50" spans="1:8" x14ac:dyDescent="0.25">
      <c r="A50" t="s">
        <v>49</v>
      </c>
      <c r="B50" s="1">
        <v>0</v>
      </c>
      <c r="C50" s="1" t="e">
        <v>#N/A</v>
      </c>
      <c r="F50" t="s">
        <v>33</v>
      </c>
      <c r="G50" t="s">
        <v>33</v>
      </c>
      <c r="H50" t="b">
        <f t="shared" si="0"/>
        <v>1</v>
      </c>
    </row>
    <row r="51" spans="1:8" x14ac:dyDescent="0.25">
      <c r="A51" t="s">
        <v>50</v>
      </c>
      <c r="B51" s="1">
        <v>0</v>
      </c>
      <c r="C51" s="1" t="e">
        <v>#N/A</v>
      </c>
      <c r="F51" t="s">
        <v>86</v>
      </c>
      <c r="G51" t="s">
        <v>86</v>
      </c>
      <c r="H51" t="b">
        <f t="shared" si="0"/>
        <v>1</v>
      </c>
    </row>
    <row r="52" spans="1:8" x14ac:dyDescent="0.25">
      <c r="A52" t="s">
        <v>51</v>
      </c>
      <c r="B52" s="1">
        <v>0</v>
      </c>
      <c r="C52" s="1" t="e">
        <v>#N/A</v>
      </c>
      <c r="F52" t="s">
        <v>123</v>
      </c>
      <c r="G52" t="s">
        <v>123</v>
      </c>
      <c r="H52" t="b">
        <f t="shared" si="0"/>
        <v>1</v>
      </c>
    </row>
    <row r="53" spans="1:8" x14ac:dyDescent="0.25">
      <c r="A53" t="s">
        <v>52</v>
      </c>
      <c r="B53" s="1">
        <v>0</v>
      </c>
      <c r="C53" s="1" t="e">
        <v>#N/A</v>
      </c>
      <c r="F53" t="s">
        <v>114</v>
      </c>
      <c r="G53" t="s">
        <v>114</v>
      </c>
      <c r="H53" t="b">
        <f t="shared" si="0"/>
        <v>1</v>
      </c>
    </row>
    <row r="54" spans="1:8" x14ac:dyDescent="0.25">
      <c r="A54" t="s">
        <v>53</v>
      </c>
      <c r="B54" s="1">
        <v>0</v>
      </c>
      <c r="C54" s="1" t="e">
        <v>#N/A</v>
      </c>
      <c r="F54" t="s">
        <v>104</v>
      </c>
      <c r="G54" t="s">
        <v>104</v>
      </c>
      <c r="H54" t="b">
        <f t="shared" si="0"/>
        <v>1</v>
      </c>
    </row>
    <row r="55" spans="1:8" x14ac:dyDescent="0.25">
      <c r="A55" t="s">
        <v>54</v>
      </c>
      <c r="B55" s="1">
        <v>0</v>
      </c>
      <c r="C55" s="1" t="e">
        <v>#N/A</v>
      </c>
      <c r="F55" t="s">
        <v>93</v>
      </c>
      <c r="G55" t="s">
        <v>93</v>
      </c>
      <c r="H55" t="b">
        <f t="shared" si="0"/>
        <v>1</v>
      </c>
    </row>
    <row r="56" spans="1:8" x14ac:dyDescent="0.25">
      <c r="A56" t="s">
        <v>55</v>
      </c>
      <c r="B56" s="1">
        <v>0</v>
      </c>
      <c r="C56" s="1" t="e">
        <v>#N/A</v>
      </c>
      <c r="F56" t="s">
        <v>115</v>
      </c>
      <c r="G56" t="s">
        <v>115</v>
      </c>
      <c r="H56" t="b">
        <f t="shared" si="0"/>
        <v>1</v>
      </c>
    </row>
    <row r="57" spans="1:8" x14ac:dyDescent="0.25">
      <c r="A57" t="s">
        <v>56</v>
      </c>
      <c r="B57" s="1">
        <v>0</v>
      </c>
      <c r="C57" s="1" t="e">
        <v>#N/A</v>
      </c>
      <c r="F57" t="s">
        <v>92</v>
      </c>
      <c r="G57" t="s">
        <v>92</v>
      </c>
      <c r="H57" t="b">
        <f t="shared" si="0"/>
        <v>1</v>
      </c>
    </row>
    <row r="58" spans="1:8" x14ac:dyDescent="0.25">
      <c r="A58" t="s">
        <v>57</v>
      </c>
      <c r="B58" s="1">
        <v>0</v>
      </c>
      <c r="C58" s="1" t="e">
        <v>#N/A</v>
      </c>
      <c r="F58" t="s">
        <v>32</v>
      </c>
      <c r="G58" t="s">
        <v>32</v>
      </c>
      <c r="H58" t="b">
        <f t="shared" si="0"/>
        <v>1</v>
      </c>
    </row>
    <row r="59" spans="1:8" x14ac:dyDescent="0.25">
      <c r="A59" t="s">
        <v>58</v>
      </c>
      <c r="B59" s="1">
        <v>0</v>
      </c>
      <c r="C59" s="1" t="e">
        <v>#N/A</v>
      </c>
      <c r="F59" t="s">
        <v>87</v>
      </c>
      <c r="G59" t="s">
        <v>87</v>
      </c>
      <c r="H59" t="b">
        <f t="shared" si="0"/>
        <v>1</v>
      </c>
    </row>
    <row r="60" spans="1:8" x14ac:dyDescent="0.25">
      <c r="A60" t="s">
        <v>59</v>
      </c>
      <c r="B60" s="1">
        <v>0</v>
      </c>
      <c r="C60" s="1" t="e">
        <v>#N/A</v>
      </c>
      <c r="F60" t="s">
        <v>59</v>
      </c>
      <c r="G60" t="s">
        <v>59</v>
      </c>
      <c r="H60" t="b">
        <f t="shared" si="0"/>
        <v>1</v>
      </c>
    </row>
    <row r="61" spans="1:8" x14ac:dyDescent="0.25">
      <c r="A61" t="s">
        <v>60</v>
      </c>
      <c r="B61" s="1">
        <v>0</v>
      </c>
      <c r="C61" s="1" t="e">
        <v>#N/A</v>
      </c>
      <c r="F61" t="s">
        <v>73</v>
      </c>
      <c r="G61" t="s">
        <v>73</v>
      </c>
      <c r="H61" t="b">
        <f t="shared" si="0"/>
        <v>1</v>
      </c>
    </row>
    <row r="62" spans="1:8" x14ac:dyDescent="0.25">
      <c r="A62" t="s">
        <v>61</v>
      </c>
      <c r="B62" s="1">
        <v>0</v>
      </c>
      <c r="C62" s="1" t="e">
        <v>#N/A</v>
      </c>
      <c r="F62" t="s">
        <v>13</v>
      </c>
      <c r="G62" t="s">
        <v>13</v>
      </c>
      <c r="H62" t="b">
        <f t="shared" si="0"/>
        <v>1</v>
      </c>
    </row>
    <row r="63" spans="1:8" x14ac:dyDescent="0.25">
      <c r="A63" t="s">
        <v>62</v>
      </c>
      <c r="B63" s="1">
        <v>0</v>
      </c>
      <c r="C63" s="1" t="e">
        <v>#N/A</v>
      </c>
      <c r="F63" t="s">
        <v>69</v>
      </c>
      <c r="G63" t="s">
        <v>69</v>
      </c>
      <c r="H63" t="b">
        <f t="shared" si="0"/>
        <v>1</v>
      </c>
    </row>
    <row r="64" spans="1:8" x14ac:dyDescent="0.25">
      <c r="A64" t="s">
        <v>63</v>
      </c>
      <c r="B64" s="1">
        <v>0</v>
      </c>
      <c r="C64" s="1" t="e">
        <v>#N/A</v>
      </c>
      <c r="F64" t="s">
        <v>95</v>
      </c>
      <c r="G64" t="s">
        <v>95</v>
      </c>
      <c r="H64" t="b">
        <f t="shared" si="0"/>
        <v>1</v>
      </c>
    </row>
    <row r="65" spans="1:8" x14ac:dyDescent="0.25">
      <c r="A65" t="s">
        <v>64</v>
      </c>
      <c r="B65" s="1">
        <v>0</v>
      </c>
      <c r="C65" s="1" t="e">
        <v>#N/A</v>
      </c>
      <c r="F65" t="s">
        <v>101</v>
      </c>
      <c r="G65" t="s">
        <v>101</v>
      </c>
      <c r="H65" t="b">
        <f t="shared" si="0"/>
        <v>1</v>
      </c>
    </row>
    <row r="66" spans="1:8" x14ac:dyDescent="0.25">
      <c r="A66" t="s">
        <v>65</v>
      </c>
      <c r="B66" s="1">
        <v>0</v>
      </c>
      <c r="C66" s="1" t="e">
        <v>#N/A</v>
      </c>
      <c r="F66" t="s">
        <v>65</v>
      </c>
      <c r="G66" t="s">
        <v>65</v>
      </c>
      <c r="H66" t="b">
        <f t="shared" si="0"/>
        <v>1</v>
      </c>
    </row>
    <row r="67" spans="1:8" x14ac:dyDescent="0.25">
      <c r="A67" t="s">
        <v>66</v>
      </c>
      <c r="B67" s="1">
        <v>0</v>
      </c>
      <c r="C67" s="1" t="e">
        <v>#N/A</v>
      </c>
      <c r="F67" t="s">
        <v>67</v>
      </c>
      <c r="G67" t="s">
        <v>67</v>
      </c>
      <c r="H67" t="b">
        <f t="shared" ref="H67:H128" si="1">G67=F67</f>
        <v>1</v>
      </c>
    </row>
    <row r="68" spans="1:8" x14ac:dyDescent="0.25">
      <c r="A68" t="s">
        <v>67</v>
      </c>
      <c r="B68" s="1">
        <v>0</v>
      </c>
      <c r="C68" s="1" t="e">
        <v>#N/A</v>
      </c>
      <c r="F68" t="s">
        <v>68</v>
      </c>
      <c r="G68" t="s">
        <v>68</v>
      </c>
      <c r="H68" t="b">
        <f t="shared" si="1"/>
        <v>1</v>
      </c>
    </row>
    <row r="69" spans="1:8" x14ac:dyDescent="0.25">
      <c r="A69" t="s">
        <v>68</v>
      </c>
      <c r="B69" s="1">
        <v>0</v>
      </c>
      <c r="C69" s="1" t="e">
        <v>#N/A</v>
      </c>
      <c r="F69" t="s">
        <v>46</v>
      </c>
      <c r="G69" t="s">
        <v>46</v>
      </c>
      <c r="H69" t="b">
        <f t="shared" si="1"/>
        <v>1</v>
      </c>
    </row>
    <row r="70" spans="1:8" x14ac:dyDescent="0.25">
      <c r="A70" t="s">
        <v>69</v>
      </c>
      <c r="B70" s="1">
        <v>0</v>
      </c>
      <c r="C70" s="1" t="e">
        <v>#N/A</v>
      </c>
      <c r="F70" t="s">
        <v>29</v>
      </c>
      <c r="G70" t="s">
        <v>29</v>
      </c>
      <c r="H70" t="b">
        <f t="shared" si="1"/>
        <v>1</v>
      </c>
    </row>
    <row r="71" spans="1:8" x14ac:dyDescent="0.25">
      <c r="A71" t="s">
        <v>70</v>
      </c>
      <c r="B71" s="1">
        <v>0</v>
      </c>
      <c r="C71" s="1" t="e">
        <v>#N/A</v>
      </c>
      <c r="F71" t="s">
        <v>119</v>
      </c>
      <c r="G71" t="s">
        <v>119</v>
      </c>
      <c r="H71" t="b">
        <f t="shared" si="1"/>
        <v>1</v>
      </c>
    </row>
    <row r="72" spans="1:8" x14ac:dyDescent="0.25">
      <c r="A72" t="s">
        <v>71</v>
      </c>
      <c r="B72" s="1">
        <v>0</v>
      </c>
      <c r="C72" s="1" t="e">
        <v>#N/A</v>
      </c>
      <c r="F72" t="s">
        <v>50</v>
      </c>
      <c r="G72" t="s">
        <v>50</v>
      </c>
      <c r="H72" t="b">
        <f t="shared" si="1"/>
        <v>1</v>
      </c>
    </row>
    <row r="73" spans="1:8" x14ac:dyDescent="0.25">
      <c r="A73" t="s">
        <v>72</v>
      </c>
      <c r="B73" s="1">
        <v>0</v>
      </c>
      <c r="C73" s="1" t="e">
        <v>#N/A</v>
      </c>
      <c r="F73" t="s">
        <v>125</v>
      </c>
      <c r="G73" t="s">
        <v>125</v>
      </c>
      <c r="H73" t="b">
        <f t="shared" si="1"/>
        <v>1</v>
      </c>
    </row>
    <row r="74" spans="1:8" x14ac:dyDescent="0.25">
      <c r="A74" t="s">
        <v>73</v>
      </c>
      <c r="B74" s="1">
        <v>0</v>
      </c>
      <c r="C74" s="1" t="e">
        <v>#N/A</v>
      </c>
      <c r="F74" t="s">
        <v>31</v>
      </c>
      <c r="G74" t="s">
        <v>31</v>
      </c>
      <c r="H74" t="b">
        <f t="shared" si="1"/>
        <v>1</v>
      </c>
    </row>
    <row r="75" spans="1:8" x14ac:dyDescent="0.25">
      <c r="A75" t="s">
        <v>74</v>
      </c>
      <c r="B75" s="1">
        <v>0</v>
      </c>
      <c r="C75" s="1" t="e">
        <v>#N/A</v>
      </c>
      <c r="F75" t="s">
        <v>118</v>
      </c>
      <c r="G75" t="s">
        <v>118</v>
      </c>
      <c r="H75" t="b">
        <f t="shared" si="1"/>
        <v>1</v>
      </c>
    </row>
    <row r="76" spans="1:8" x14ac:dyDescent="0.25">
      <c r="A76" t="s">
        <v>75</v>
      </c>
      <c r="B76" s="1">
        <v>0</v>
      </c>
      <c r="C76" s="1" t="e">
        <v>#N/A</v>
      </c>
      <c r="F76" t="s">
        <v>98</v>
      </c>
      <c r="G76" t="s">
        <v>98</v>
      </c>
      <c r="H76" t="b">
        <f t="shared" si="1"/>
        <v>1</v>
      </c>
    </row>
    <row r="77" spans="1:8" x14ac:dyDescent="0.25">
      <c r="A77" t="s">
        <v>76</v>
      </c>
      <c r="B77" s="1">
        <v>0</v>
      </c>
      <c r="C77" s="1" t="e">
        <v>#N/A</v>
      </c>
      <c r="F77" t="s">
        <v>61</v>
      </c>
      <c r="G77" t="s">
        <v>61</v>
      </c>
      <c r="H77" t="b">
        <f t="shared" si="1"/>
        <v>1</v>
      </c>
    </row>
    <row r="78" spans="1:8" x14ac:dyDescent="0.25">
      <c r="A78" t="s">
        <v>77</v>
      </c>
      <c r="B78" s="1">
        <v>0</v>
      </c>
      <c r="C78" s="1" t="e">
        <v>#N/A</v>
      </c>
      <c r="F78" t="s">
        <v>108</v>
      </c>
      <c r="G78" t="s">
        <v>108</v>
      </c>
      <c r="H78" t="b">
        <f t="shared" si="1"/>
        <v>1</v>
      </c>
    </row>
    <row r="79" spans="1:8" x14ac:dyDescent="0.25">
      <c r="A79" t="s">
        <v>78</v>
      </c>
      <c r="B79" s="1">
        <v>0</v>
      </c>
      <c r="C79" s="1" t="e">
        <v>#N/A</v>
      </c>
      <c r="F79" t="s">
        <v>43</v>
      </c>
      <c r="G79" t="s">
        <v>43</v>
      </c>
      <c r="H79" t="b">
        <f t="shared" si="1"/>
        <v>1</v>
      </c>
    </row>
    <row r="80" spans="1:8" x14ac:dyDescent="0.25">
      <c r="A80" t="s">
        <v>79</v>
      </c>
      <c r="B80" s="1">
        <v>0</v>
      </c>
      <c r="C80" s="1" t="e">
        <v>#N/A</v>
      </c>
      <c r="F80" t="s">
        <v>99</v>
      </c>
      <c r="G80" t="s">
        <v>99</v>
      </c>
      <c r="H80" t="b">
        <f t="shared" si="1"/>
        <v>1</v>
      </c>
    </row>
    <row r="81" spans="1:8" x14ac:dyDescent="0.25">
      <c r="A81" t="s">
        <v>80</v>
      </c>
      <c r="B81" s="1">
        <v>0</v>
      </c>
      <c r="C81" s="1" t="e">
        <v>#N/A</v>
      </c>
      <c r="F81" t="s">
        <v>79</v>
      </c>
      <c r="G81" t="s">
        <v>79</v>
      </c>
      <c r="H81" t="b">
        <f t="shared" si="1"/>
        <v>1</v>
      </c>
    </row>
    <row r="82" spans="1:8" x14ac:dyDescent="0.25">
      <c r="A82" t="s">
        <v>81</v>
      </c>
      <c r="B82" s="1">
        <v>0</v>
      </c>
      <c r="C82" s="1" t="e">
        <v>#N/A</v>
      </c>
      <c r="F82" t="s">
        <v>90</v>
      </c>
      <c r="G82" t="s">
        <v>90</v>
      </c>
      <c r="H82" t="b">
        <f t="shared" si="1"/>
        <v>1</v>
      </c>
    </row>
    <row r="83" spans="1:8" x14ac:dyDescent="0.25">
      <c r="A83" t="s">
        <v>82</v>
      </c>
      <c r="B83" s="1">
        <v>0</v>
      </c>
      <c r="C83" s="1" t="e">
        <v>#N/A</v>
      </c>
      <c r="F83" t="s">
        <v>96</v>
      </c>
      <c r="G83" t="s">
        <v>96</v>
      </c>
      <c r="H83" t="b">
        <f t="shared" si="1"/>
        <v>1</v>
      </c>
    </row>
    <row r="84" spans="1:8" x14ac:dyDescent="0.25">
      <c r="A84" t="s">
        <v>83</v>
      </c>
      <c r="B84" s="1">
        <v>0</v>
      </c>
      <c r="C84" s="1" t="e">
        <v>#N/A</v>
      </c>
      <c r="F84" t="s">
        <v>77</v>
      </c>
      <c r="G84" t="s">
        <v>77</v>
      </c>
      <c r="H84" t="b">
        <f t="shared" si="1"/>
        <v>1</v>
      </c>
    </row>
    <row r="85" spans="1:8" x14ac:dyDescent="0.25">
      <c r="A85" t="s">
        <v>84</v>
      </c>
      <c r="B85" s="1">
        <v>0</v>
      </c>
      <c r="C85" s="1" t="e">
        <v>#N/A</v>
      </c>
      <c r="F85" t="s">
        <v>39</v>
      </c>
      <c r="G85" t="s">
        <v>39</v>
      </c>
      <c r="H85" t="b">
        <f t="shared" si="1"/>
        <v>1</v>
      </c>
    </row>
    <row r="86" spans="1:8" x14ac:dyDescent="0.25">
      <c r="A86" t="s">
        <v>85</v>
      </c>
      <c r="B86" s="1">
        <v>0</v>
      </c>
      <c r="C86" s="1" t="e">
        <v>#N/A</v>
      </c>
      <c r="F86" t="s">
        <v>66</v>
      </c>
      <c r="G86" t="s">
        <v>66</v>
      </c>
      <c r="H86" t="b">
        <f t="shared" si="1"/>
        <v>1</v>
      </c>
    </row>
    <row r="87" spans="1:8" x14ac:dyDescent="0.25">
      <c r="A87" t="s">
        <v>86</v>
      </c>
      <c r="B87" s="1">
        <v>0</v>
      </c>
      <c r="C87" s="1" t="e">
        <v>#N/A</v>
      </c>
      <c r="F87" t="s">
        <v>18</v>
      </c>
      <c r="G87" t="s">
        <v>18</v>
      </c>
      <c r="H87" t="b">
        <f t="shared" si="1"/>
        <v>1</v>
      </c>
    </row>
    <row r="88" spans="1:8" x14ac:dyDescent="0.25">
      <c r="A88" t="s">
        <v>87</v>
      </c>
      <c r="B88" s="1">
        <v>0</v>
      </c>
      <c r="C88" s="1" t="e">
        <v>#N/A</v>
      </c>
      <c r="F88" t="s">
        <v>121</v>
      </c>
      <c r="G88" t="s">
        <v>121</v>
      </c>
      <c r="H88" t="b">
        <f t="shared" si="1"/>
        <v>1</v>
      </c>
    </row>
    <row r="89" spans="1:8" x14ac:dyDescent="0.25">
      <c r="A89" t="s">
        <v>88</v>
      </c>
      <c r="B89" s="1">
        <v>0</v>
      </c>
      <c r="C89" s="1" t="e">
        <v>#N/A</v>
      </c>
      <c r="F89" t="s">
        <v>64</v>
      </c>
      <c r="G89" t="s">
        <v>64</v>
      </c>
      <c r="H89" t="b">
        <f t="shared" si="1"/>
        <v>1</v>
      </c>
    </row>
    <row r="90" spans="1:8" x14ac:dyDescent="0.25">
      <c r="A90" t="s">
        <v>89</v>
      </c>
      <c r="B90" s="1">
        <v>0</v>
      </c>
      <c r="C90" s="1" t="e">
        <v>#N/A</v>
      </c>
      <c r="F90" t="s">
        <v>48</v>
      </c>
      <c r="G90" t="s">
        <v>48</v>
      </c>
      <c r="H90" t="b">
        <f t="shared" si="1"/>
        <v>1</v>
      </c>
    </row>
    <row r="91" spans="1:8" x14ac:dyDescent="0.25">
      <c r="A91" t="s">
        <v>90</v>
      </c>
      <c r="B91" s="1">
        <v>0</v>
      </c>
      <c r="C91" s="1" t="e">
        <v>#N/A</v>
      </c>
      <c r="F91" t="s">
        <v>49</v>
      </c>
      <c r="G91" t="s">
        <v>49</v>
      </c>
      <c r="H91" t="b">
        <f t="shared" si="1"/>
        <v>1</v>
      </c>
    </row>
    <row r="92" spans="1:8" x14ac:dyDescent="0.25">
      <c r="A92" t="s">
        <v>91</v>
      </c>
      <c r="B92" s="1">
        <v>0</v>
      </c>
      <c r="C92" s="1" t="e">
        <v>#N/A</v>
      </c>
      <c r="F92" t="s">
        <v>34</v>
      </c>
      <c r="G92" t="s">
        <v>34</v>
      </c>
      <c r="H92" t="b">
        <f t="shared" si="1"/>
        <v>1</v>
      </c>
    </row>
    <row r="93" spans="1:8" x14ac:dyDescent="0.25">
      <c r="A93" t="s">
        <v>92</v>
      </c>
      <c r="B93" s="1">
        <v>0</v>
      </c>
      <c r="C93" s="1" t="e">
        <v>#N/A</v>
      </c>
      <c r="F93" t="s">
        <v>35</v>
      </c>
      <c r="G93" t="s">
        <v>35</v>
      </c>
      <c r="H93" t="b">
        <f t="shared" si="1"/>
        <v>1</v>
      </c>
    </row>
    <row r="94" spans="1:8" x14ac:dyDescent="0.25">
      <c r="A94" t="s">
        <v>93</v>
      </c>
      <c r="B94" s="1">
        <v>0</v>
      </c>
      <c r="C94" s="1" t="e">
        <v>#N/A</v>
      </c>
      <c r="F94" t="s">
        <v>27</v>
      </c>
      <c r="G94" t="s">
        <v>27</v>
      </c>
      <c r="H94" t="b">
        <f t="shared" si="1"/>
        <v>1</v>
      </c>
    </row>
    <row r="95" spans="1:8" x14ac:dyDescent="0.25">
      <c r="A95" t="s">
        <v>94</v>
      </c>
      <c r="B95" s="1">
        <v>0</v>
      </c>
      <c r="C95" s="1" t="e">
        <v>#N/A</v>
      </c>
      <c r="F95" t="s">
        <v>9</v>
      </c>
      <c r="G95" t="s">
        <v>9</v>
      </c>
      <c r="H95" t="b">
        <f t="shared" si="1"/>
        <v>1</v>
      </c>
    </row>
    <row r="96" spans="1:8" x14ac:dyDescent="0.25">
      <c r="A96" t="s">
        <v>95</v>
      </c>
      <c r="B96" s="1">
        <v>0</v>
      </c>
      <c r="C96" s="1" t="e">
        <v>#N/A</v>
      </c>
      <c r="F96" t="s">
        <v>84</v>
      </c>
      <c r="G96" t="s">
        <v>84</v>
      </c>
      <c r="H96" t="b">
        <f t="shared" si="1"/>
        <v>1</v>
      </c>
    </row>
    <row r="97" spans="1:8" x14ac:dyDescent="0.25">
      <c r="A97" t="s">
        <v>96</v>
      </c>
      <c r="B97" s="1">
        <v>0</v>
      </c>
      <c r="C97" s="1" t="e">
        <v>#N/A</v>
      </c>
      <c r="F97" t="s">
        <v>7</v>
      </c>
      <c r="G97" t="s">
        <v>7</v>
      </c>
      <c r="H97" t="b">
        <f t="shared" si="1"/>
        <v>1</v>
      </c>
    </row>
    <row r="98" spans="1:8" x14ac:dyDescent="0.25">
      <c r="A98" t="s">
        <v>97</v>
      </c>
      <c r="B98" s="1">
        <v>0</v>
      </c>
      <c r="C98" s="1" t="e">
        <v>#N/A</v>
      </c>
      <c r="F98" t="s">
        <v>109</v>
      </c>
      <c r="G98" t="s">
        <v>109</v>
      </c>
      <c r="H98" t="b">
        <f t="shared" si="1"/>
        <v>1</v>
      </c>
    </row>
    <row r="99" spans="1:8" x14ac:dyDescent="0.25">
      <c r="A99" t="s">
        <v>98</v>
      </c>
      <c r="B99" s="1">
        <v>0</v>
      </c>
      <c r="C99" s="1" t="e">
        <v>#N/A</v>
      </c>
      <c r="F99" t="s">
        <v>63</v>
      </c>
      <c r="G99" t="s">
        <v>63</v>
      </c>
      <c r="H99" t="b">
        <f t="shared" si="1"/>
        <v>1</v>
      </c>
    </row>
    <row r="100" spans="1:8" x14ac:dyDescent="0.25">
      <c r="A100" t="s">
        <v>99</v>
      </c>
      <c r="B100" s="1">
        <v>0</v>
      </c>
      <c r="C100" s="1" t="e">
        <v>#N/A</v>
      </c>
      <c r="F100" t="s">
        <v>97</v>
      </c>
      <c r="G100" t="s">
        <v>97</v>
      </c>
      <c r="H100" t="b">
        <f t="shared" si="1"/>
        <v>1</v>
      </c>
    </row>
    <row r="101" spans="1:8" x14ac:dyDescent="0.25">
      <c r="A101" t="s">
        <v>100</v>
      </c>
      <c r="B101" s="1">
        <v>0</v>
      </c>
      <c r="C101" s="1" t="e">
        <v>#N/A</v>
      </c>
      <c r="F101" t="s">
        <v>112</v>
      </c>
      <c r="G101" t="s">
        <v>112</v>
      </c>
      <c r="H101" t="b">
        <f t="shared" si="1"/>
        <v>1</v>
      </c>
    </row>
    <row r="102" spans="1:8" x14ac:dyDescent="0.25">
      <c r="A102" t="s">
        <v>101</v>
      </c>
      <c r="B102" s="1">
        <v>0</v>
      </c>
      <c r="C102" s="1" t="e">
        <v>#N/A</v>
      </c>
      <c r="F102" t="s">
        <v>106</v>
      </c>
      <c r="G102" t="s">
        <v>106</v>
      </c>
      <c r="H102" t="b">
        <f t="shared" si="1"/>
        <v>1</v>
      </c>
    </row>
    <row r="103" spans="1:8" x14ac:dyDescent="0.25">
      <c r="A103" t="s">
        <v>102</v>
      </c>
      <c r="B103" s="1">
        <v>0</v>
      </c>
      <c r="C103" s="1" t="e">
        <v>#N/A</v>
      </c>
      <c r="F103" t="s">
        <v>127</v>
      </c>
      <c r="G103" t="s">
        <v>127</v>
      </c>
      <c r="H103" t="b">
        <f t="shared" si="1"/>
        <v>1</v>
      </c>
    </row>
    <row r="104" spans="1:8" x14ac:dyDescent="0.25">
      <c r="A104" t="s">
        <v>103</v>
      </c>
      <c r="B104" s="1">
        <v>0</v>
      </c>
      <c r="C104" s="1" t="e">
        <v>#N/A</v>
      </c>
      <c r="F104" t="s">
        <v>30</v>
      </c>
      <c r="G104" t="s">
        <v>30</v>
      </c>
      <c r="H104" t="b">
        <f t="shared" si="1"/>
        <v>1</v>
      </c>
    </row>
    <row r="105" spans="1:8" x14ac:dyDescent="0.25">
      <c r="A105" t="s">
        <v>104</v>
      </c>
      <c r="B105" s="1">
        <v>0</v>
      </c>
      <c r="C105" s="1" t="e">
        <v>#N/A</v>
      </c>
      <c r="F105" t="s">
        <v>19</v>
      </c>
      <c r="G105" t="s">
        <v>19</v>
      </c>
      <c r="H105" t="b">
        <f t="shared" si="1"/>
        <v>1</v>
      </c>
    </row>
    <row r="106" spans="1:8" x14ac:dyDescent="0.25">
      <c r="A106" t="s">
        <v>105</v>
      </c>
      <c r="B106" s="1">
        <v>0</v>
      </c>
      <c r="C106" s="1" t="e">
        <v>#N/A</v>
      </c>
      <c r="F106" t="s">
        <v>110</v>
      </c>
      <c r="G106" t="s">
        <v>110</v>
      </c>
      <c r="H106" t="b">
        <f t="shared" si="1"/>
        <v>1</v>
      </c>
    </row>
    <row r="107" spans="1:8" x14ac:dyDescent="0.25">
      <c r="A107" t="s">
        <v>106</v>
      </c>
      <c r="B107" s="1">
        <v>0</v>
      </c>
      <c r="C107" s="1" t="e">
        <v>#N/A</v>
      </c>
      <c r="F107" t="s">
        <v>47</v>
      </c>
      <c r="G107" t="s">
        <v>47</v>
      </c>
      <c r="H107" t="b">
        <f t="shared" si="1"/>
        <v>1</v>
      </c>
    </row>
    <row r="108" spans="1:8" x14ac:dyDescent="0.25">
      <c r="A108" t="s">
        <v>107</v>
      </c>
      <c r="B108" s="1">
        <v>0</v>
      </c>
      <c r="C108" s="1" t="e">
        <v>#N/A</v>
      </c>
      <c r="F108" t="s">
        <v>12</v>
      </c>
      <c r="G108" t="s">
        <v>12</v>
      </c>
      <c r="H108" t="b">
        <f t="shared" si="1"/>
        <v>1</v>
      </c>
    </row>
    <row r="109" spans="1:8" x14ac:dyDescent="0.25">
      <c r="A109" t="s">
        <v>108</v>
      </c>
      <c r="B109" s="1">
        <v>0</v>
      </c>
      <c r="C109" s="1" t="e">
        <v>#N/A</v>
      </c>
      <c r="F109" t="s">
        <v>28</v>
      </c>
      <c r="G109" t="s">
        <v>28</v>
      </c>
      <c r="H109" t="b">
        <f t="shared" si="1"/>
        <v>1</v>
      </c>
    </row>
    <row r="110" spans="1:8" x14ac:dyDescent="0.25">
      <c r="A110" t="s">
        <v>109</v>
      </c>
      <c r="B110" s="1">
        <v>0</v>
      </c>
      <c r="C110" s="1" t="e">
        <v>#N/A</v>
      </c>
      <c r="F110" t="s">
        <v>124</v>
      </c>
      <c r="G110" t="s">
        <v>124</v>
      </c>
      <c r="H110" t="b">
        <f t="shared" si="1"/>
        <v>1</v>
      </c>
    </row>
    <row r="111" spans="1:8" x14ac:dyDescent="0.25">
      <c r="A111" t="s">
        <v>110</v>
      </c>
      <c r="B111" s="1">
        <v>0</v>
      </c>
      <c r="C111" s="1" t="e">
        <v>#N/A</v>
      </c>
      <c r="F111" t="s">
        <v>74</v>
      </c>
      <c r="G111" t="s">
        <v>74</v>
      </c>
      <c r="H111" t="b">
        <f t="shared" si="1"/>
        <v>1</v>
      </c>
    </row>
    <row r="112" spans="1:8" x14ac:dyDescent="0.25">
      <c r="A112" t="s">
        <v>111</v>
      </c>
      <c r="B112" s="1">
        <v>0</v>
      </c>
      <c r="C112" s="1" t="e">
        <v>#N/A</v>
      </c>
      <c r="F112" t="s">
        <v>83</v>
      </c>
      <c r="G112" t="s">
        <v>83</v>
      </c>
      <c r="H112" t="b">
        <f t="shared" si="1"/>
        <v>1</v>
      </c>
    </row>
    <row r="113" spans="1:8" x14ac:dyDescent="0.25">
      <c r="A113" t="s">
        <v>112</v>
      </c>
      <c r="B113" s="1">
        <v>0</v>
      </c>
      <c r="C113" s="1" t="e">
        <v>#N/A</v>
      </c>
      <c r="F113" t="s">
        <v>5</v>
      </c>
      <c r="G113" t="s">
        <v>5</v>
      </c>
      <c r="H113" t="b">
        <f t="shared" si="1"/>
        <v>1</v>
      </c>
    </row>
    <row r="114" spans="1:8" x14ac:dyDescent="0.25">
      <c r="A114" t="s">
        <v>113</v>
      </c>
      <c r="B114" s="1">
        <v>0</v>
      </c>
      <c r="C114" s="1" t="e">
        <v>#N/A</v>
      </c>
      <c r="F114" t="s">
        <v>60</v>
      </c>
      <c r="G114" t="s">
        <v>60</v>
      </c>
      <c r="H114" t="b">
        <f t="shared" si="1"/>
        <v>1</v>
      </c>
    </row>
    <row r="115" spans="1:8" x14ac:dyDescent="0.25">
      <c r="A115" t="s">
        <v>114</v>
      </c>
      <c r="B115" s="1">
        <v>0</v>
      </c>
      <c r="C115" s="1" t="e">
        <v>#N/A</v>
      </c>
      <c r="F115" t="s">
        <v>23</v>
      </c>
      <c r="G115" t="s">
        <v>23</v>
      </c>
      <c r="H115" t="b">
        <f t="shared" si="1"/>
        <v>1</v>
      </c>
    </row>
    <row r="116" spans="1:8" x14ac:dyDescent="0.25">
      <c r="A116" t="s">
        <v>115</v>
      </c>
      <c r="B116" s="1">
        <v>0</v>
      </c>
      <c r="C116" s="1" t="e">
        <v>#N/A</v>
      </c>
      <c r="F116" t="s">
        <v>105</v>
      </c>
      <c r="G116" t="s">
        <v>105</v>
      </c>
      <c r="H116" t="b">
        <f t="shared" si="1"/>
        <v>1</v>
      </c>
    </row>
    <row r="117" spans="1:8" x14ac:dyDescent="0.25">
      <c r="A117" t="s">
        <v>116</v>
      </c>
      <c r="B117" s="1">
        <v>0</v>
      </c>
      <c r="C117" s="1" t="e">
        <v>#N/A</v>
      </c>
      <c r="F117" t="s">
        <v>51</v>
      </c>
      <c r="G117" t="s">
        <v>51</v>
      </c>
      <c r="H117" t="b">
        <f t="shared" si="1"/>
        <v>1</v>
      </c>
    </row>
    <row r="118" spans="1:8" x14ac:dyDescent="0.25">
      <c r="A118" t="s">
        <v>117</v>
      </c>
      <c r="B118" s="1">
        <v>0</v>
      </c>
      <c r="C118" s="1" t="e">
        <v>#N/A</v>
      </c>
      <c r="F118" t="s">
        <v>120</v>
      </c>
      <c r="G118" t="s">
        <v>120</v>
      </c>
      <c r="H118" t="b">
        <f t="shared" si="1"/>
        <v>1</v>
      </c>
    </row>
    <row r="119" spans="1:8" x14ac:dyDescent="0.25">
      <c r="A119" t="s">
        <v>118</v>
      </c>
      <c r="B119" s="1">
        <v>0</v>
      </c>
      <c r="C119" s="1" t="e">
        <v>#N/A</v>
      </c>
      <c r="F119" t="s">
        <v>20</v>
      </c>
      <c r="G119" t="s">
        <v>20</v>
      </c>
      <c r="H119" t="b">
        <f t="shared" si="1"/>
        <v>1</v>
      </c>
    </row>
    <row r="120" spans="1:8" x14ac:dyDescent="0.25">
      <c r="A120" t="s">
        <v>119</v>
      </c>
      <c r="B120" s="1">
        <v>0</v>
      </c>
      <c r="C120" s="1" t="e">
        <v>#N/A</v>
      </c>
      <c r="F120" t="s">
        <v>75</v>
      </c>
      <c r="G120" t="s">
        <v>75</v>
      </c>
      <c r="H120" t="b">
        <f t="shared" si="1"/>
        <v>1</v>
      </c>
    </row>
    <row r="121" spans="1:8" x14ac:dyDescent="0.25">
      <c r="A121" t="s">
        <v>120</v>
      </c>
      <c r="B121" s="1">
        <v>0</v>
      </c>
      <c r="C121" s="1" t="e">
        <v>#N/A</v>
      </c>
      <c r="F121" t="s">
        <v>15</v>
      </c>
      <c r="G121" t="s">
        <v>15</v>
      </c>
      <c r="H121" t="b">
        <f t="shared" si="1"/>
        <v>1</v>
      </c>
    </row>
    <row r="122" spans="1:8" x14ac:dyDescent="0.25">
      <c r="A122" t="s">
        <v>121</v>
      </c>
      <c r="B122" s="1">
        <v>0</v>
      </c>
      <c r="C122" s="1" t="e">
        <v>#N/A</v>
      </c>
      <c r="F122" t="s">
        <v>1</v>
      </c>
      <c r="G122" t="s">
        <v>1</v>
      </c>
      <c r="H122" t="b">
        <f t="shared" si="1"/>
        <v>1</v>
      </c>
    </row>
    <row r="123" spans="1:8" x14ac:dyDescent="0.25">
      <c r="A123" t="s">
        <v>122</v>
      </c>
      <c r="B123" s="1">
        <v>0</v>
      </c>
      <c r="C123" s="1" t="e">
        <v>#N/A</v>
      </c>
      <c r="F123" t="s">
        <v>54</v>
      </c>
      <c r="G123" t="s">
        <v>54</v>
      </c>
      <c r="H123" t="b">
        <f t="shared" si="1"/>
        <v>1</v>
      </c>
    </row>
    <row r="124" spans="1:8" x14ac:dyDescent="0.25">
      <c r="A124" t="s">
        <v>123</v>
      </c>
      <c r="B124" s="1">
        <v>0</v>
      </c>
      <c r="C124" s="1" t="e">
        <v>#N/A</v>
      </c>
      <c r="F124" t="s">
        <v>81</v>
      </c>
      <c r="G124" t="s">
        <v>81</v>
      </c>
      <c r="H124" t="b">
        <f t="shared" si="1"/>
        <v>1</v>
      </c>
    </row>
    <row r="125" spans="1:8" x14ac:dyDescent="0.25">
      <c r="A125" t="s">
        <v>124</v>
      </c>
      <c r="B125" s="1">
        <v>0</v>
      </c>
      <c r="C125" s="1" t="e">
        <v>#N/A</v>
      </c>
      <c r="F125" t="s">
        <v>78</v>
      </c>
      <c r="G125" t="s">
        <v>78</v>
      </c>
      <c r="H125" t="b">
        <f t="shared" si="1"/>
        <v>1</v>
      </c>
    </row>
    <row r="126" spans="1:8" x14ac:dyDescent="0.25">
      <c r="A126" t="s">
        <v>125</v>
      </c>
      <c r="B126" s="1">
        <v>0</v>
      </c>
      <c r="C126" s="1" t="e">
        <v>#N/A</v>
      </c>
      <c r="F126" t="s">
        <v>71</v>
      </c>
      <c r="G126" t="s">
        <v>71</v>
      </c>
      <c r="H126" t="b">
        <f t="shared" si="1"/>
        <v>1</v>
      </c>
    </row>
    <row r="127" spans="1:8" x14ac:dyDescent="0.25">
      <c r="A127" t="s">
        <v>126</v>
      </c>
      <c r="B127" s="1">
        <v>0</v>
      </c>
      <c r="C127" s="1" t="e">
        <v>#N/A</v>
      </c>
      <c r="F127" t="s">
        <v>25</v>
      </c>
      <c r="G127" t="s">
        <v>25</v>
      </c>
      <c r="H127" t="b">
        <f t="shared" si="1"/>
        <v>1</v>
      </c>
    </row>
    <row r="128" spans="1:8" x14ac:dyDescent="0.25">
      <c r="A128" t="s">
        <v>127</v>
      </c>
      <c r="B128" s="1">
        <v>0</v>
      </c>
      <c r="C128" s="1" t="e">
        <v>#N/A</v>
      </c>
      <c r="F128" t="s">
        <v>107</v>
      </c>
      <c r="G128" t="s">
        <v>107</v>
      </c>
      <c r="H128" t="b">
        <f t="shared" si="1"/>
        <v>1</v>
      </c>
    </row>
  </sheetData>
  <sortState ref="G2:G128">
    <sortCondition ref="G2:G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tabSelected="1" view="pageBreakPreview" zoomScale="60" zoomScaleNormal="100" workbookViewId="0">
      <selection activeCell="C60" sqref="C60"/>
    </sheetView>
  </sheetViews>
  <sheetFormatPr defaultRowHeight="15" x14ac:dyDescent="0.25"/>
  <cols>
    <col min="2" max="2" width="79.42578125" bestFit="1" customWidth="1"/>
  </cols>
  <sheetData>
    <row r="2" spans="2:2" x14ac:dyDescent="0.25">
      <c r="B2" s="3" t="s">
        <v>149</v>
      </c>
    </row>
    <row r="3" spans="2:2" x14ac:dyDescent="0.25">
      <c r="B3" s="6" t="s">
        <v>139</v>
      </c>
    </row>
    <row r="4" spans="2:2" ht="17.25" x14ac:dyDescent="0.25">
      <c r="B4" t="s">
        <v>141</v>
      </c>
    </row>
    <row r="5" spans="2:2" ht="17.25" x14ac:dyDescent="0.25">
      <c r="B5" t="s">
        <v>150</v>
      </c>
    </row>
    <row r="6" spans="2:2" x14ac:dyDescent="0.25">
      <c r="B6" t="s">
        <v>142</v>
      </c>
    </row>
    <row r="7" spans="2:2" ht="17.25" x14ac:dyDescent="0.25">
      <c r="B7" t="s">
        <v>143</v>
      </c>
    </row>
    <row r="8" spans="2:2" ht="17.25" x14ac:dyDescent="0.25">
      <c r="B8" t="s">
        <v>144</v>
      </c>
    </row>
    <row r="9" spans="2:2" ht="17.25" x14ac:dyDescent="0.25">
      <c r="B9" t="s">
        <v>145</v>
      </c>
    </row>
    <row r="10" spans="2:2" ht="17.25" x14ac:dyDescent="0.25">
      <c r="B10" t="s">
        <v>140</v>
      </c>
    </row>
    <row r="11" spans="2:2" x14ac:dyDescent="0.25">
      <c r="B11" t="s">
        <v>146</v>
      </c>
    </row>
    <row r="12" spans="2:2" ht="17.25" x14ac:dyDescent="0.25">
      <c r="B12" s="11" t="s">
        <v>147</v>
      </c>
    </row>
    <row r="13" spans="2:2" ht="17.25" x14ac:dyDescent="0.25">
      <c r="B13" s="9" t="s">
        <v>148</v>
      </c>
    </row>
    <row r="14" spans="2:2" x14ac:dyDescent="0.25">
      <c r="B14" s="10" t="s">
        <v>151</v>
      </c>
    </row>
    <row r="15" spans="2:2" ht="17.25" x14ac:dyDescent="0.25">
      <c r="B15" s="12" t="s">
        <v>152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8"/>
  <sheetViews>
    <sheetView tabSelected="1" view="pageBreakPreview" zoomScale="60" zoomScaleNormal="100" workbookViewId="0">
      <selection activeCell="C60" sqref="C60"/>
    </sheetView>
  </sheetViews>
  <sheetFormatPr defaultRowHeight="15" x14ac:dyDescent="0.25"/>
  <cols>
    <col min="3" max="3" width="18.7109375" bestFit="1" customWidth="1"/>
    <col min="4" max="4" width="13.28515625" style="1" customWidth="1"/>
    <col min="5" max="5" width="15.5703125" style="1" customWidth="1"/>
    <col min="6" max="6" width="15.42578125" style="1" customWidth="1"/>
    <col min="7" max="7" width="13.28515625" style="1" customWidth="1"/>
    <col min="8" max="8" width="14.85546875" style="1" bestFit="1" customWidth="1"/>
  </cols>
  <sheetData>
    <row r="2" spans="3:8" x14ac:dyDescent="0.25">
      <c r="C2" s="15" t="s">
        <v>159</v>
      </c>
      <c r="D2" s="15"/>
      <c r="E2" s="15"/>
      <c r="F2" s="15"/>
      <c r="G2" s="15"/>
      <c r="H2" s="15"/>
    </row>
    <row r="3" spans="3:8" x14ac:dyDescent="0.25">
      <c r="C3" s="4"/>
      <c r="D3" s="6" t="s">
        <v>154</v>
      </c>
      <c r="E3" s="6" t="s">
        <v>156</v>
      </c>
      <c r="F3" s="6" t="s">
        <v>157</v>
      </c>
      <c r="G3" s="6" t="s">
        <v>158</v>
      </c>
      <c r="H3" s="6" t="s">
        <v>155</v>
      </c>
    </row>
    <row r="4" spans="3:8" x14ac:dyDescent="0.25">
      <c r="C4" t="s">
        <v>153</v>
      </c>
      <c r="E4" s="13" t="str">
        <f>TEXT(0.54, "0.000")&amp;" ("&amp;TEXT(0.03, "0.000")&amp;")"</f>
        <v>0.540 (0.030)</v>
      </c>
      <c r="F4" s="13" t="str">
        <f>TEXT(0.89, "0.000")&amp;" ("&amp;TEXT(0.03, "0.000")&amp;")"</f>
        <v>0.890 (0.030)</v>
      </c>
      <c r="G4" s="13">
        <f>0.54+0.89</f>
        <v>1.4300000000000002</v>
      </c>
    </row>
    <row r="5" spans="3:8" x14ac:dyDescent="0.25">
      <c r="C5" t="s">
        <v>132</v>
      </c>
      <c r="D5" s="1" t="str">
        <f>TEXT([1]GofF_rf_small!$IQ$1,"0.000")&amp;" ("&amp;TEXT([1]GofF_rf_small!$IR$1,"0.000")&amp;")"</f>
        <v>0.736 (0.019)</v>
      </c>
      <c r="E5" s="1" t="str">
        <f>TEXT([1]GofF_rf_small!$IQ$2,"0.000")&amp;" ("&amp;TEXT([1]GofF_rf_small!$IR$2,"0.000")&amp;")"</f>
        <v>0.553 (0.029)</v>
      </c>
      <c r="F5" s="1" t="str">
        <f>TEXT([1]GofF_rf_small!$IQ$3,"0.000")&amp;" ("&amp;TEXT([1]GofF_rf_small!$IR$3,"0.000")&amp;")"</f>
        <v>0.887 (0.023)</v>
      </c>
      <c r="G5" s="13">
        <f>[1]GofF_rf_small!$IQ$2 + [1]GofF_rf_small!$IQ$3</f>
        <v>1.4395560000000001</v>
      </c>
      <c r="H5" s="1" t="str">
        <f>TEXT([1]GofF_rf_small!$IQ$4,"0.000")&amp;" ("&amp;TEXT([1]GofF_rf_small!$IR$4,"0.000")&amp;")"</f>
        <v>0.614 (0.103)</v>
      </c>
    </row>
    <row r="6" spans="3:8" x14ac:dyDescent="0.25">
      <c r="C6" t="s">
        <v>134</v>
      </c>
      <c r="D6" s="1" t="str">
        <f>TEXT([2]GofF_NN_small!$IQ$1,"0.000")&amp;" ("&amp;TEXT([2]GofF_NN_small!$IR$1,"0.000")&amp;")"</f>
        <v>0.750 (0.019)</v>
      </c>
      <c r="E6" s="1" t="str">
        <f>TEXT([2]GofF_NN_small!$IQ$2,"0.000")&amp;" ("&amp;TEXT([2]GofF_NN_small!$IR$2,"0.000")&amp;")"</f>
        <v>0.557 (0.029)</v>
      </c>
      <c r="F6" s="1" t="str">
        <f>TEXT([2]GofF_NN_small!$IQ$3,"0.000")&amp;" ("&amp;TEXT([2]GofF_NN_small!$IR$3,"0.000")&amp;")"</f>
        <v>0.895 (0.023)</v>
      </c>
      <c r="G6" s="13">
        <f>[2]GofF_NN_small!$IQ$2 + [2]GofF_NN_small!$IQ$3</f>
        <v>1.4521230000000001</v>
      </c>
      <c r="H6" s="1" t="str">
        <f>TEXT([2]GofF_NN_small!$IQ$4,"0.000")&amp;" ("&amp;TEXT([2]GofF_NN_small!$IR$4,"0.000")&amp;")"</f>
        <v>0.660 (0.105)</v>
      </c>
    </row>
    <row r="7" spans="3:8" x14ac:dyDescent="0.25">
      <c r="C7" t="s">
        <v>135</v>
      </c>
      <c r="D7" s="1" t="str">
        <f>TEXT([3]GofF_rf!$IQ$1,"0.000")&amp;" ("&amp;TEXT([3]GofF_rf!$IR$1,"0.000")&amp;")"</f>
        <v>0.761 (0.020)</v>
      </c>
      <c r="E7" s="1" t="str">
        <f>TEXT([3]GofF_rf!$IQ$2,"0.000")&amp;" ("&amp;TEXT([3]GofF_rf!$IR$2,"0.000")&amp;")"</f>
        <v>0.619 (0.045)</v>
      </c>
      <c r="F7" s="1" t="str">
        <f>TEXT([3]GofF_rf!$IQ$3,"0.000")&amp;" ("&amp;TEXT([3]GofF_rf!$IR$3,"0.000")&amp;")"</f>
        <v>0.846 (0.047)</v>
      </c>
      <c r="G7" s="13">
        <f>[3]GofF_rf!$IQ$2 + [3]GofF_rf!$IQ$3</f>
        <v>1.4644569999999999</v>
      </c>
      <c r="H7" s="1" t="str">
        <f>TEXT([3]GofF_rf!$IQ$4,"0.000")&amp;" ("&amp;TEXT([3]GofF_rf!$IR$4,"0.000")&amp;")"</f>
        <v>0.614 (0.110)</v>
      </c>
    </row>
    <row r="8" spans="3:8" x14ac:dyDescent="0.25">
      <c r="C8" s="7" t="s">
        <v>133</v>
      </c>
      <c r="D8" s="8" t="str">
        <f>TEXT([4]GofF_NN!$IQ$1,"0.000")&amp;" ("&amp;TEXT([4]GofF_NN!$IR$1,"0.000")&amp;")"</f>
        <v>0.848 (0.015)</v>
      </c>
      <c r="E8" s="8" t="str">
        <f>TEXT([4]GofF_NN!$IQ$2,"0.000")&amp;" ("&amp;TEXT([4]GofF_NN!$IR$2,"0.000")&amp;")"</f>
        <v>0.707 (0.040)</v>
      </c>
      <c r="F8" s="8" t="str">
        <f>TEXT([4]GofF_NN!$IQ$3,"0.000")&amp;" ("&amp;TEXT([4]GofF_NN!$IR$3,"0.000")&amp;")"</f>
        <v>0.876 (0.036)</v>
      </c>
      <c r="G8" s="14">
        <f>[4]GofF_NN!$IQ$2 + [4]GofF_NN!$IQ$3</f>
        <v>1.58321</v>
      </c>
      <c r="H8" s="8" t="str">
        <f>TEXT([4]GofF_NN!$IQ$4,"0.000")&amp;" ("&amp;TEXT([4]GofF_NN!$IR$4,"0.000")&amp;")"</f>
        <v>0.608 (0.083)</v>
      </c>
    </row>
  </sheetData>
  <mergeCells count="1">
    <mergeCell ref="C2:H2"/>
  </mergeCells>
  <printOptions horizontalCentered="1"/>
  <pageMargins left="0.70866141732283472" right="0.70866141732283472" top="0.74803149606299213" bottom="0.74803149606299213" header="0.31496062992125984" footer="0.31496062992125984"/>
  <pageSetup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view="pageBreakPreview" zoomScale="60" zoomScaleNormal="100" workbookViewId="0">
      <selection activeCell="C60" sqref="C60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scale="9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30"/>
  <sheetViews>
    <sheetView tabSelected="1" view="pageBreakPreview" zoomScale="60" zoomScaleNormal="100" workbookViewId="0">
      <selection activeCell="C60" sqref="C60"/>
    </sheetView>
  </sheetViews>
  <sheetFormatPr defaultRowHeight="15" x14ac:dyDescent="0.25"/>
  <cols>
    <col min="2" max="2" width="42.140625" bestFit="1" customWidth="1"/>
    <col min="3" max="3" width="17.85546875" style="1" customWidth="1"/>
    <col min="4" max="4" width="1.28515625" customWidth="1"/>
    <col min="5" max="5" width="15.140625" style="1" bestFit="1" customWidth="1"/>
    <col min="6" max="6" width="1.28515625" style="1" customWidth="1"/>
    <col min="7" max="7" width="15.5703125" style="1" bestFit="1" customWidth="1"/>
    <col min="8" max="8" width="1.140625" customWidth="1"/>
    <col min="9" max="9" width="15.140625" bestFit="1" customWidth="1"/>
    <col min="10" max="10" width="1" customWidth="1"/>
    <col min="11" max="11" width="15.5703125" bestFit="1" customWidth="1"/>
  </cols>
  <sheetData>
    <row r="2" spans="2:11" x14ac:dyDescent="0.25">
      <c r="B2" s="16" t="s">
        <v>149</v>
      </c>
      <c r="C2" s="16"/>
      <c r="D2" s="2"/>
      <c r="E2" s="15" t="s">
        <v>138</v>
      </c>
      <c r="F2" s="15"/>
      <c r="G2" s="15"/>
      <c r="H2" s="15"/>
      <c r="I2" s="15"/>
      <c r="J2" s="15"/>
      <c r="K2" s="15"/>
    </row>
    <row r="3" spans="2:11" ht="30" x14ac:dyDescent="0.25">
      <c r="B3" s="4" t="s">
        <v>0</v>
      </c>
      <c r="C3" s="5" t="s">
        <v>131</v>
      </c>
      <c r="D3" s="4"/>
      <c r="E3" s="6" t="s">
        <v>132</v>
      </c>
      <c r="F3" s="6"/>
      <c r="G3" s="6" t="s">
        <v>134</v>
      </c>
      <c r="H3" s="4"/>
      <c r="I3" s="6" t="s">
        <v>135</v>
      </c>
      <c r="J3" s="6"/>
      <c r="K3" s="6" t="s">
        <v>133</v>
      </c>
    </row>
    <row r="4" spans="2:11" x14ac:dyDescent="0.25">
      <c r="B4" t="str">
        <f>'List 127'!A2</f>
        <v>SNP_P_1673425_C15T_promoter_fabG1.inhA</v>
      </c>
      <c r="C4" s="13">
        <f>VLOOKUP(B4,[5]importance_rf!$A$1:$B$127,2,FALSE)</f>
        <v>0.143960387404</v>
      </c>
      <c r="E4" s="1" t="str">
        <f>TEXT(VLOOKUP(B4,[6]marginal_effects_rf_small!$A$1:$IT$20,252,FALSE),"0.000")&amp;" ("&amp;TEXT(VLOOKUP(B4,[6]marginal_effects_rf_small!$A$1:$IT$20,253,FALSE),"0.000")&amp;")"</f>
        <v>0.295 (0.023)</v>
      </c>
      <c r="G4" s="1" t="str">
        <f>TEXT(VLOOKUP(B4,[7]marginal_effects_NN_small!$A$1:$IT$20,252,FALSE),"0.000")&amp;" ("&amp;TEXT(VLOOKUP(B4,[7]marginal_effects_NN_small!$A$1:$IT$20,253,FALSE),"0.000")&amp;")"</f>
        <v>0.297 (0.019)</v>
      </c>
      <c r="I4" s="1" t="str">
        <f>TEXT(VLOOKUP(B4,[8]marginal_effects_rf!$A$1:$IT$127,252,FALSE),"0.000")&amp;" ("&amp;TEXT(VLOOKUP(B4,[8]marginal_effects_rf!$A$1:$IT$127,253,FALSE),"0.000")&amp;")"</f>
        <v>0.307 (0.025)</v>
      </c>
      <c r="K4" s="1" t="str">
        <f>TEXT(VLOOKUP(B4,[9]marginal_effects_NN!$A$1:$IT$127,252,FALSE),"0.000")&amp;" ("&amp;TEXT(VLOOKUP(B4,[9]marginal_effects_NN!$A$1:$IT$127,253,FALSE),"0.000")&amp;")"</f>
        <v>0.282 (0.011)</v>
      </c>
    </row>
    <row r="5" spans="2:11" x14ac:dyDescent="0.25">
      <c r="B5" t="str">
        <f>'List 127'!A3</f>
        <v>SNP_CN_4326333_C1141G_A381P_ethA</v>
      </c>
      <c r="C5" s="13">
        <f>VLOOKUP(B5,[5]importance_rf!$A$1:$B$127,2,FALSE)</f>
        <v>4.6249230202499998E-2</v>
      </c>
      <c r="E5" s="1" t="str">
        <f>TEXT(VLOOKUP(B5,[6]marginal_effects_rf_small!$A$1:$IT$20,252,FALSE),"0.000")&amp;" ("&amp;TEXT(VLOOKUP(B5,[6]marginal_effects_rf_small!$A$1:$IT$20,253,FALSE),"0.000")&amp;")"</f>
        <v>0.302 (0.054)</v>
      </c>
      <c r="G5" s="1" t="str">
        <f>TEXT(VLOOKUP(B5,[7]marginal_effects_NN_small!$A$1:$IT$20,252,FALSE),"0.000")&amp;" ("&amp;TEXT(VLOOKUP(B5,[7]marginal_effects_NN_small!$A$1:$IT$20,253,FALSE),"0.000")&amp;")"</f>
        <v>0.296 (0.022)</v>
      </c>
      <c r="I5" s="1" t="str">
        <f>TEXT(VLOOKUP(B5,[8]marginal_effects_rf!$A$1:$IT$127,252,FALSE),"0.000")&amp;" ("&amp;TEXT(VLOOKUP(B5,[8]marginal_effects_rf!$A$1:$IT$127,253,FALSE),"0.000")&amp;")"</f>
        <v>0.314 (0.051)</v>
      </c>
      <c r="K5" s="1" t="str">
        <f>TEXT(VLOOKUP(B5,[9]marginal_effects_NN!$A$1:$IT$127,252,FALSE),"0.000")&amp;" ("&amp;TEXT(VLOOKUP(B5,[9]marginal_effects_NN!$A$1:$IT$127,253,FALSE),"0.000")&amp;")"</f>
        <v>0.283 (0.011)</v>
      </c>
    </row>
    <row r="6" spans="2:11" x14ac:dyDescent="0.25">
      <c r="B6" t="str">
        <f>'List 127'!A4</f>
        <v>SNP_CN_4326116_G1358A_T453I_ethA</v>
      </c>
      <c r="C6" s="13">
        <f>VLOOKUP(B6,[5]importance_rf!$A$1:$B$127,2,FALSE)</f>
        <v>2.2239505072900002E-2</v>
      </c>
      <c r="E6" s="1" t="str">
        <f>TEXT(VLOOKUP(B6,[6]marginal_effects_rf_small!$A$1:$IT$20,252,FALSE),"0.000")&amp;" ("&amp;TEXT(VLOOKUP(B6,[6]marginal_effects_rf_small!$A$1:$IT$20,253,FALSE),"0.000")&amp;")"</f>
        <v>0.267 (0.070)</v>
      </c>
      <c r="G6" s="1" t="str">
        <f>TEXT(VLOOKUP(B6,[7]marginal_effects_NN_small!$A$1:$IT$20,252,FALSE),"0.000")&amp;" ("&amp;TEXT(VLOOKUP(B6,[7]marginal_effects_NN_small!$A$1:$IT$20,253,FALSE),"0.000")&amp;")"</f>
        <v>0.294 (0.025)</v>
      </c>
      <c r="I6" s="1" t="str">
        <f>TEXT(VLOOKUP(B6,[8]marginal_effects_rf!$A$1:$IT$127,252,FALSE),"0.000")&amp;" ("&amp;TEXT(VLOOKUP(B6,[8]marginal_effects_rf!$A$1:$IT$127,253,FALSE),"0.000")&amp;")"</f>
        <v>0.331 (0.037)</v>
      </c>
      <c r="K6" s="1" t="str">
        <f>TEXT(VLOOKUP(B6,[9]marginal_effects_NN!$A$1:$IT$127,252,FALSE),"0.000")&amp;" ("&amp;TEXT(VLOOKUP(B6,[9]marginal_effects_NN!$A$1:$IT$127,253,FALSE),"0.000")&amp;")"</f>
        <v>0.271 (0.015)</v>
      </c>
    </row>
    <row r="7" spans="2:11" x14ac:dyDescent="0.25">
      <c r="B7" t="str">
        <f>'List 127'!A5</f>
        <v>SNP_CN_1674481_T280G_S94A_inhA</v>
      </c>
      <c r="C7" s="13">
        <f>VLOOKUP(B7,[5]importance_rf!$A$1:$B$127,2,FALSE)</f>
        <v>3.8786781167899999E-2</v>
      </c>
      <c r="E7" s="1" t="str">
        <f>TEXT(VLOOKUP(B7,[6]marginal_effects_rf_small!$A$1:$IT$20,252,FALSE),"0.000")&amp;" ("&amp;TEXT(VLOOKUP(B7,[6]marginal_effects_rf_small!$A$1:$IT$20,253,FALSE),"0.000")&amp;")"</f>
        <v>0.294 (0.038)</v>
      </c>
      <c r="G7" s="1" t="str">
        <f>TEXT(VLOOKUP(B7,[7]marginal_effects_NN_small!$A$1:$IT$20,252,FALSE),"0.000")&amp;" ("&amp;TEXT(VLOOKUP(B7,[7]marginal_effects_NN_small!$A$1:$IT$20,253,FALSE),"0.000")&amp;")"</f>
        <v>0.284 (0.024)</v>
      </c>
      <c r="I7" s="1" t="str">
        <f>TEXT(VLOOKUP(B7,[8]marginal_effects_rf!$A$1:$IT$127,252,FALSE),"0.000")&amp;" ("&amp;TEXT(VLOOKUP(B7,[8]marginal_effects_rf!$A$1:$IT$127,253,FALSE),"0.000")&amp;")"</f>
        <v>0.305 (0.037)</v>
      </c>
      <c r="K7" s="1" t="str">
        <f>TEXT(VLOOKUP(B7,[9]marginal_effects_NN!$A$1:$IT$127,252,FALSE),"0.000")&amp;" ("&amp;TEXT(VLOOKUP(B7,[9]marginal_effects_NN!$A$1:$IT$127,253,FALSE),"0.000")&amp;")"</f>
        <v>0.293 (0.013)</v>
      </c>
    </row>
    <row r="8" spans="2:11" x14ac:dyDescent="0.25">
      <c r="B8" t="str">
        <f>'List 127'!A6</f>
        <v>SNP_CZ_4326714_G760A_Q254._ethA</v>
      </c>
      <c r="C8" s="13">
        <f>VLOOKUP(B8,[5]importance_rf!$A$1:$B$127,2,FALSE)</f>
        <v>3.2028703773699999E-2</v>
      </c>
      <c r="E8" s="1" t="str">
        <f>TEXT(VLOOKUP(B8,[6]marginal_effects_rf_small!$A$1:$IT$20,252,FALSE),"0.000")&amp;" ("&amp;TEXT(VLOOKUP(B8,[6]marginal_effects_rf_small!$A$1:$IT$20,253,FALSE),"0.000")&amp;")"</f>
        <v>0.351 (0.016)</v>
      </c>
      <c r="G8" s="1" t="str">
        <f>TEXT(VLOOKUP(B8,[7]marginal_effects_NN_small!$A$1:$IT$20,252,FALSE),"0.000")&amp;" ("&amp;TEXT(VLOOKUP(B8,[7]marginal_effects_NN_small!$A$1:$IT$20,253,FALSE),"0.000")&amp;")"</f>
        <v>0.385 (0.013)</v>
      </c>
      <c r="I8" s="1" t="str">
        <f>TEXT(VLOOKUP(B8,[8]marginal_effects_rf!$A$1:$IT$127,252,FALSE),"0.000")&amp;" ("&amp;TEXT(VLOOKUP(B8,[8]marginal_effects_rf!$A$1:$IT$127,253,FALSE),"0.000")&amp;")"</f>
        <v>0.359 (0.018)</v>
      </c>
      <c r="K8" s="1" t="str">
        <f>TEXT(VLOOKUP(B8,[9]marginal_effects_NN!$A$1:$IT$127,252,FALSE),"0.000")&amp;" ("&amp;TEXT(VLOOKUP(B8,[9]marginal_effects_NN!$A$1:$IT$127,253,FALSE),"0.000")&amp;")"</f>
        <v>0.380 (0.015)</v>
      </c>
    </row>
    <row r="9" spans="2:11" x14ac:dyDescent="0.25">
      <c r="B9" t="str">
        <f>'List 127'!A7</f>
        <v>SNP_CN_1674263_T62C_I21T_inhA</v>
      </c>
      <c r="C9" s="13">
        <f>VLOOKUP(B9,[5]importance_rf!$A$1:$B$127,2,FALSE)</f>
        <v>2.90971074603E-2</v>
      </c>
      <c r="E9" s="1" t="str">
        <f>TEXT(VLOOKUP(B9,[6]marginal_effects_rf_small!$A$1:$IT$20,252,FALSE),"0.000")&amp;" ("&amp;TEXT(VLOOKUP(B9,[6]marginal_effects_rf_small!$A$1:$IT$20,253,FALSE),"0.000")&amp;")"</f>
        <v>0.320 (0.044)</v>
      </c>
      <c r="G9" s="1" t="str">
        <f>TEXT(VLOOKUP(B9,[7]marginal_effects_NN_small!$A$1:$IT$20,252,FALSE),"0.000")&amp;" ("&amp;TEXT(VLOOKUP(B9,[7]marginal_effects_NN_small!$A$1:$IT$20,253,FALSE),"0.000")&amp;")"</f>
        <v>0.366 (0.018)</v>
      </c>
      <c r="I9" s="1" t="str">
        <f>TEXT(VLOOKUP(B9,[8]marginal_effects_rf!$A$1:$IT$127,252,FALSE),"0.000")&amp;" ("&amp;TEXT(VLOOKUP(B9,[8]marginal_effects_rf!$A$1:$IT$127,253,FALSE),"0.000")&amp;")"</f>
        <v>0.329 (0.037)</v>
      </c>
      <c r="K9" s="1" t="str">
        <f>TEXT(VLOOKUP(B9,[9]marginal_effects_NN!$A$1:$IT$127,252,FALSE),"0.000")&amp;" ("&amp;TEXT(VLOOKUP(B9,[9]marginal_effects_NN!$A$1:$IT$127,253,FALSE),"0.000")&amp;")"</f>
        <v>0.291 (0.013)</v>
      </c>
    </row>
    <row r="10" spans="2:11" x14ac:dyDescent="0.25">
      <c r="B10" t="str">
        <f>'List 127'!A8</f>
        <v>SNP_CN_4327416_C58A_A20S_ethA</v>
      </c>
      <c r="C10" s="13">
        <f>VLOOKUP(B10,[5]importance_rf!$A$1:$B$127,2,FALSE)</f>
        <v>1.4833926122199999E-2</v>
      </c>
      <c r="E10" s="1" t="str">
        <f>TEXT(VLOOKUP(B10,[6]marginal_effects_rf_small!$A$1:$IT$20,252,FALSE),"0.000")&amp;" ("&amp;TEXT(VLOOKUP(B10,[6]marginal_effects_rf_small!$A$1:$IT$20,253,FALSE),"0.000")&amp;")"</f>
        <v>0.339 (0.018)</v>
      </c>
      <c r="G10" s="1" t="str">
        <f>TEXT(VLOOKUP(B10,[7]marginal_effects_NN_small!$A$1:$IT$20,252,FALSE),"0.000")&amp;" ("&amp;TEXT(VLOOKUP(B10,[7]marginal_effects_NN_small!$A$1:$IT$20,253,FALSE),"0.000")&amp;")"</f>
        <v>0.384 (0.013)</v>
      </c>
      <c r="I10" s="1" t="str">
        <f>TEXT(VLOOKUP(B10,[8]marginal_effects_rf!$A$1:$IT$127,252,FALSE),"0.000")&amp;" ("&amp;TEXT(VLOOKUP(B10,[8]marginal_effects_rf!$A$1:$IT$127,253,FALSE),"0.000")&amp;")"</f>
        <v>0.312 (0.040)</v>
      </c>
      <c r="K10" s="1" t="str">
        <f>TEXT(VLOOKUP(B10,[9]marginal_effects_NN!$A$1:$IT$127,252,FALSE),"0.000")&amp;" ("&amp;TEXT(VLOOKUP(B10,[9]marginal_effects_NN!$A$1:$IT$127,253,FALSE),"0.000")&amp;")"</f>
        <v>0.383 (0.015)</v>
      </c>
    </row>
    <row r="11" spans="2:11" x14ac:dyDescent="0.25">
      <c r="B11" t="str">
        <f>'List 127'!A9</f>
        <v>DEL_CF_4326184_d1290G_430_ethA</v>
      </c>
      <c r="C11" s="13">
        <f>VLOOKUP(B11,[5]importance_rf!$A$1:$B$127,2,FALSE)</f>
        <v>1.6337597862700001E-2</v>
      </c>
      <c r="E11" s="1" t="str">
        <f>TEXT(VLOOKUP(B11,[6]marginal_effects_rf_small!$A$1:$IT$20,252,FALSE),"0.000")&amp;" ("&amp;TEXT(VLOOKUP(B11,[6]marginal_effects_rf_small!$A$1:$IT$20,253,FALSE),"0.000")&amp;")"</f>
        <v>0.310 (0.024)</v>
      </c>
      <c r="G11" s="1" t="str">
        <f>TEXT(VLOOKUP(B11,[7]marginal_effects_NN_small!$A$1:$IT$20,252,FALSE),"0.000")&amp;" ("&amp;TEXT(VLOOKUP(B11,[7]marginal_effects_NN_small!$A$1:$IT$20,253,FALSE),"0.000")&amp;")"</f>
        <v>0.320 (0.018)</v>
      </c>
      <c r="I11" s="1" t="str">
        <f>TEXT(VLOOKUP(B11,[8]marginal_effects_rf!$A$1:$IT$127,252,FALSE),"0.000")&amp;" ("&amp;TEXT(VLOOKUP(B11,[8]marginal_effects_rf!$A$1:$IT$127,253,FALSE),"0.000")&amp;")"</f>
        <v>0.313 (0.027)</v>
      </c>
      <c r="K11" s="1" t="str">
        <f>TEXT(VLOOKUP(B11,[9]marginal_effects_NN!$A$1:$IT$127,252,FALSE),"0.000")&amp;" ("&amp;TEXT(VLOOKUP(B11,[9]marginal_effects_NN!$A$1:$IT$127,253,FALSE),"0.000")&amp;")"</f>
        <v>0.294 (0.012)</v>
      </c>
    </row>
    <row r="12" spans="2:11" x14ac:dyDescent="0.25">
      <c r="B12" t="str">
        <f>'List 127'!A10</f>
        <v>SNP_CN_4327380_A94C_Y32D_ethA</v>
      </c>
      <c r="C12" s="13">
        <f>VLOOKUP(B12,[5]importance_rf!$A$1:$B$127,2,FALSE)</f>
        <v>2.2653072518899999E-2</v>
      </c>
      <c r="E12" s="1" t="str">
        <f>TEXT(VLOOKUP(B12,[6]marginal_effects_rf_small!$A$1:$IT$20,252,FALSE),"0.000")&amp;" ("&amp;TEXT(VLOOKUP(B12,[6]marginal_effects_rf_small!$A$1:$IT$20,253,FALSE),"0.000")&amp;")"</f>
        <v>0.338 (0.015)</v>
      </c>
      <c r="G12" s="1" t="str">
        <f>TEXT(VLOOKUP(B12,[7]marginal_effects_NN_small!$A$1:$IT$20,252,FALSE),"0.000")&amp;" ("&amp;TEXT(VLOOKUP(B12,[7]marginal_effects_NN_small!$A$1:$IT$20,253,FALSE),"0.000")&amp;")"</f>
        <v>0.385 (0.013)</v>
      </c>
      <c r="I12" s="1" t="str">
        <f>TEXT(VLOOKUP(B12,[8]marginal_effects_rf!$A$1:$IT$127,252,FALSE),"0.000")&amp;" ("&amp;TEXT(VLOOKUP(B12,[8]marginal_effects_rf!$A$1:$IT$127,253,FALSE),"0.000")&amp;")"</f>
        <v>0.346 (0.017)</v>
      </c>
      <c r="K12" s="1" t="str">
        <f>TEXT(VLOOKUP(B12,[9]marginal_effects_NN!$A$1:$IT$127,252,FALSE),"0.000")&amp;" ("&amp;TEXT(VLOOKUP(B12,[9]marginal_effects_NN!$A$1:$IT$127,253,FALSE),"0.000")&amp;")"</f>
        <v>0.380 (0.014)</v>
      </c>
    </row>
    <row r="13" spans="2:11" x14ac:dyDescent="0.25">
      <c r="B13" t="str">
        <f>'List 127'!A11</f>
        <v>SNP_CN_1674434_T233G_V78G_inhA</v>
      </c>
      <c r="C13" s="13">
        <f>VLOOKUP(B13,[5]importance_rf!$A$1:$B$127,2,FALSE)</f>
        <v>1.13493973502E-2</v>
      </c>
      <c r="E13" s="1" t="str">
        <f>TEXT(VLOOKUP(B13,[6]marginal_effects_rf_small!$A$1:$IT$20,252,FALSE),"0.000")&amp;" ("&amp;TEXT(VLOOKUP(B13,[6]marginal_effects_rf_small!$A$1:$IT$20,253,FALSE),"0.000")&amp;")"</f>
        <v>0.337 (0.029)</v>
      </c>
      <c r="G13" s="1" t="str">
        <f>TEXT(VLOOKUP(B13,[7]marginal_effects_NN_small!$A$1:$IT$20,252,FALSE),"0.000")&amp;" ("&amp;TEXT(VLOOKUP(B13,[7]marginal_effects_NN_small!$A$1:$IT$20,253,FALSE),"0.000")&amp;")"</f>
        <v>0.383 (0.013)</v>
      </c>
      <c r="I13" s="1" t="str">
        <f>TEXT(VLOOKUP(B13,[8]marginal_effects_rf!$A$1:$IT$127,252,FALSE),"0.000")&amp;" ("&amp;TEXT(VLOOKUP(B13,[8]marginal_effects_rf!$A$1:$IT$127,253,FALSE),"0.000")&amp;")"</f>
        <v>0.318 (0.038)</v>
      </c>
      <c r="K13" s="1" t="str">
        <f>TEXT(VLOOKUP(B13,[9]marginal_effects_NN!$A$1:$IT$127,252,FALSE),"0.000")&amp;" ("&amp;TEXT(VLOOKUP(B13,[9]marginal_effects_NN!$A$1:$IT$127,253,FALSE),"0.000")&amp;")"</f>
        <v>0.371 (0.014)</v>
      </c>
    </row>
    <row r="14" spans="2:11" x14ac:dyDescent="0.25">
      <c r="B14" t="str">
        <f>'List 127'!A12</f>
        <v>INS_CF_4326141_i1333C_445_ethA</v>
      </c>
      <c r="C14" s="13">
        <f>VLOOKUP(B14,[5]importance_rf!$A$1:$B$127,2,FALSE)</f>
        <v>1.31331100613E-2</v>
      </c>
      <c r="E14" s="1" t="str">
        <f>TEXT(VLOOKUP(B14,[6]marginal_effects_rf_small!$A$1:$IT$20,252,FALSE),"0.000")&amp;" ("&amp;TEXT(VLOOKUP(B14,[6]marginal_effects_rf_small!$A$1:$IT$20,253,FALSE),"0.000")&amp;")"</f>
        <v>0.308 (0.042)</v>
      </c>
      <c r="G14" s="1" t="str">
        <f>TEXT(VLOOKUP(B14,[7]marginal_effects_NN_small!$A$1:$IT$20,252,FALSE),"0.000")&amp;" ("&amp;TEXT(VLOOKUP(B14,[7]marginal_effects_NN_small!$A$1:$IT$20,253,FALSE),"0.000")&amp;")"</f>
        <v>0.383 (0.013)</v>
      </c>
      <c r="I14" s="1" t="str">
        <f>TEXT(VLOOKUP(B14,[8]marginal_effects_rf!$A$1:$IT$127,252,FALSE),"0.000")&amp;" ("&amp;TEXT(VLOOKUP(B14,[8]marginal_effects_rf!$A$1:$IT$127,253,FALSE),"0.000")&amp;")"</f>
        <v>0.298 (0.046)</v>
      </c>
      <c r="K14" s="1" t="str">
        <f>TEXT(VLOOKUP(B14,[9]marginal_effects_NN!$A$1:$IT$127,252,FALSE),"0.000")&amp;" ("&amp;TEXT(VLOOKUP(B14,[9]marginal_effects_NN!$A$1:$IT$127,253,FALSE),"0.000")&amp;")"</f>
        <v>0.371 (0.014)</v>
      </c>
    </row>
    <row r="15" spans="2:11" x14ac:dyDescent="0.25">
      <c r="B15" t="str">
        <f>'List 127'!A13</f>
        <v>SNP_CZ_4326600_G874A_R292._ethA</v>
      </c>
      <c r="C15" s="13">
        <f>VLOOKUP(B15,[5]importance_rf!$A$1:$B$127,2,FALSE)</f>
        <v>1.46075771939E-2</v>
      </c>
      <c r="E15" s="1" t="str">
        <f>TEXT(VLOOKUP(B15,[6]marginal_effects_rf_small!$A$1:$IT$20,252,FALSE),"0.000")&amp;" ("&amp;TEXT(VLOOKUP(B15,[6]marginal_effects_rf_small!$A$1:$IT$20,253,FALSE),"0.000")&amp;")"</f>
        <v>0.153 (0.022)</v>
      </c>
      <c r="G15" s="1" t="str">
        <f>TEXT(VLOOKUP(B15,[7]marginal_effects_NN_small!$A$1:$IT$20,252,FALSE),"0.000")&amp;" ("&amp;TEXT(VLOOKUP(B15,[7]marginal_effects_NN_small!$A$1:$IT$20,253,FALSE),"0.000")&amp;")"</f>
        <v>0.381 (0.013)</v>
      </c>
      <c r="I15" s="1" t="str">
        <f>TEXT(VLOOKUP(B15,[8]marginal_effects_rf!$A$1:$IT$127,252,FALSE),"0.000")&amp;" ("&amp;TEXT(VLOOKUP(B15,[8]marginal_effects_rf!$A$1:$IT$127,253,FALSE),"0.000")&amp;")"</f>
        <v>0.184 (0.020)</v>
      </c>
      <c r="K15" s="1" t="str">
        <f>TEXT(VLOOKUP(B15,[9]marginal_effects_NN!$A$1:$IT$127,252,FALSE),"0.000")&amp;" ("&amp;TEXT(VLOOKUP(B15,[9]marginal_effects_NN!$A$1:$IT$127,253,FALSE),"0.000")&amp;")"</f>
        <v>0.364 (0.013)</v>
      </c>
    </row>
    <row r="16" spans="2:11" x14ac:dyDescent="0.25">
      <c r="B16" t="str">
        <f>'List 127'!A14</f>
        <v>SNP_CN_4326713_T761G_Q254P_ethA</v>
      </c>
      <c r="C16" s="13">
        <f>VLOOKUP(B16,[5]importance_rf!$A$1:$B$127,2,FALSE)</f>
        <v>4.9682755483900004E-3</v>
      </c>
      <c r="E16" s="1" t="str">
        <f>TEXT(VLOOKUP(B16,[6]marginal_effects_rf_small!$A$1:$IT$20,252,FALSE),"0.000")&amp;" ("&amp;TEXT(VLOOKUP(B16,[6]marginal_effects_rf_small!$A$1:$IT$20,253,FALSE),"0.000")&amp;")"</f>
        <v>0.281 (0.047)</v>
      </c>
      <c r="G16" s="1" t="str">
        <f>TEXT(VLOOKUP(B16,[7]marginal_effects_NN_small!$A$1:$IT$20,252,FALSE),"0.000")&amp;" ("&amp;TEXT(VLOOKUP(B16,[7]marginal_effects_NN_small!$A$1:$IT$20,253,FALSE),"0.000")&amp;")"</f>
        <v>0.380 (0.013)</v>
      </c>
      <c r="I16" s="1" t="str">
        <f>TEXT(VLOOKUP(B16,[8]marginal_effects_rf!$A$1:$IT$127,252,FALSE),"0.000")&amp;" ("&amp;TEXT(VLOOKUP(B16,[8]marginal_effects_rf!$A$1:$IT$127,253,FALSE),"0.000")&amp;")"</f>
        <v>0.266 (0.051)</v>
      </c>
      <c r="K16" s="1" t="str">
        <f>TEXT(VLOOKUP(B16,[9]marginal_effects_NN!$A$1:$IT$127,252,FALSE),"0.000")&amp;" ("&amp;TEXT(VLOOKUP(B16,[9]marginal_effects_NN!$A$1:$IT$127,253,FALSE),"0.000")&amp;")"</f>
        <v>0.364 (0.013)</v>
      </c>
    </row>
    <row r="17" spans="2:11" x14ac:dyDescent="0.25">
      <c r="B17" t="str">
        <f>'List 127'!A15</f>
        <v>SNP_CN_4326305_G1169A_S390F_ethA</v>
      </c>
      <c r="C17" s="13">
        <f>VLOOKUP(B17,[5]importance_rf!$A$1:$B$127,2,FALSE)</f>
        <v>1.67818230672E-2</v>
      </c>
      <c r="E17" s="1" t="str">
        <f>TEXT(VLOOKUP(B17,[6]marginal_effects_rf_small!$A$1:$IT$20,252,FALSE),"0.000")&amp;" ("&amp;TEXT(VLOOKUP(B17,[6]marginal_effects_rf_small!$A$1:$IT$20,253,FALSE),"0.000")&amp;")"</f>
        <v>0.310 (0.043)</v>
      </c>
      <c r="G17" s="1" t="str">
        <f>TEXT(VLOOKUP(B17,[7]marginal_effects_NN_small!$A$1:$IT$20,252,FALSE),"0.000")&amp;" ("&amp;TEXT(VLOOKUP(B17,[7]marginal_effects_NN_small!$A$1:$IT$20,253,FALSE),"0.000")&amp;")"</f>
        <v>0.382 (0.013)</v>
      </c>
      <c r="I17" s="1" t="str">
        <f>TEXT(VLOOKUP(B17,[8]marginal_effects_rf!$A$1:$IT$127,252,FALSE),"0.000")&amp;" ("&amp;TEXT(VLOOKUP(B17,[8]marginal_effects_rf!$A$1:$IT$127,253,FALSE),"0.000")&amp;")"</f>
        <v>0.311 (0.045)</v>
      </c>
      <c r="K17" s="1" t="str">
        <f>TEXT(VLOOKUP(B17,[9]marginal_effects_NN!$A$1:$IT$127,252,FALSE),"0.000")&amp;" ("&amp;TEXT(VLOOKUP(B17,[9]marginal_effects_NN!$A$1:$IT$127,253,FALSE),"0.000")&amp;")"</f>
        <v>0.372 (0.014)</v>
      </c>
    </row>
    <row r="18" spans="2:11" x14ac:dyDescent="0.25">
      <c r="B18" t="str">
        <f>'List 127'!A16</f>
        <v>SNP_P_1673423_G17T_promoter_fabG1.inhA</v>
      </c>
      <c r="C18" s="13">
        <f>VLOOKUP(B18,[5]importance_rf!$A$1:$B$127,2,FALSE)</f>
        <v>1.9090039820300001E-2</v>
      </c>
      <c r="E18" s="1" t="str">
        <f>TEXT(VLOOKUP(B18,[6]marginal_effects_rf_small!$A$1:$IT$20,252,FALSE),"0.000")&amp;" ("&amp;TEXT(VLOOKUP(B18,[6]marginal_effects_rf_small!$A$1:$IT$20,253,FALSE),"0.000")&amp;")"</f>
        <v>0.124 (0.060)</v>
      </c>
      <c r="G18" s="1" t="str">
        <f>TEXT(VLOOKUP(B18,[7]marginal_effects_NN_small!$A$1:$IT$20,252,FALSE),"0.000")&amp;" ("&amp;TEXT(VLOOKUP(B18,[7]marginal_effects_NN_small!$A$1:$IT$20,253,FALSE),"0.000")&amp;")"</f>
        <v>0.110 (0.037)</v>
      </c>
      <c r="I18" s="1" t="str">
        <f>TEXT(VLOOKUP(B18,[8]marginal_effects_rf!$A$1:$IT$127,252,FALSE),"0.000")&amp;" ("&amp;TEXT(VLOOKUP(B18,[8]marginal_effects_rf!$A$1:$IT$127,253,FALSE),"0.000")&amp;")"</f>
        <v>0.025 (0.077)</v>
      </c>
      <c r="K18" s="1" t="str">
        <f>TEXT(VLOOKUP(B18,[9]marginal_effects_NN!$A$1:$IT$127,252,FALSE),"0.000")&amp;" ("&amp;TEXT(VLOOKUP(B18,[9]marginal_effects_NN!$A$1:$IT$127,253,FALSE),"0.000")&amp;")"</f>
        <v>0.068 (0.012)</v>
      </c>
    </row>
    <row r="19" spans="2:11" x14ac:dyDescent="0.25">
      <c r="B19" t="str">
        <f>'List 127'!A17</f>
        <v>INS_CF_4326722_i752C_251_ethA</v>
      </c>
      <c r="C19" s="13">
        <f>VLOOKUP(B19,[5]importance_rf!$A$1:$B$127,2,FALSE)</f>
        <v>5.6395457374700001E-3</v>
      </c>
      <c r="E19" s="1" t="str">
        <f>TEXT(VLOOKUP(B19,[6]marginal_effects_rf_small!$A$1:$IT$20,252,FALSE),"0.000")&amp;" ("&amp;TEXT(VLOOKUP(B19,[6]marginal_effects_rf_small!$A$1:$IT$20,253,FALSE),"0.000")&amp;")"</f>
        <v>0.076 (0.118)</v>
      </c>
      <c r="G19" s="1" t="str">
        <f>TEXT(VLOOKUP(B19,[7]marginal_effects_NN_small!$A$1:$IT$20,252,FALSE),"0.000")&amp;" ("&amp;TEXT(VLOOKUP(B19,[7]marginal_effects_NN_small!$A$1:$IT$20,253,FALSE),"0.000")&amp;")"</f>
        <v>0.129 (0.060)</v>
      </c>
      <c r="I19" s="1" t="str">
        <f>TEXT(VLOOKUP(B19,[8]marginal_effects_rf!$A$1:$IT$127,252,FALSE),"0.000")&amp;" ("&amp;TEXT(VLOOKUP(B19,[8]marginal_effects_rf!$A$1:$IT$127,253,FALSE),"0.000")&amp;")"</f>
        <v>0.082 (0.111)</v>
      </c>
      <c r="K19" s="1" t="str">
        <f>TEXT(VLOOKUP(B19,[9]marginal_effects_NN!$A$1:$IT$127,252,FALSE),"0.000")&amp;" ("&amp;TEXT(VLOOKUP(B19,[9]marginal_effects_NN!$A$1:$IT$127,253,FALSE),"0.000")&amp;")"</f>
        <v>0.131 (0.016)</v>
      </c>
    </row>
    <row r="20" spans="2:11" x14ac:dyDescent="0.25">
      <c r="B20" t="str">
        <f>'List 127'!A18</f>
        <v>SNP_CN_1673449_A10C_T4P_fabG1</v>
      </c>
      <c r="C20" s="13">
        <f>VLOOKUP(B20,[5]importance_rf!$A$1:$B$127,2,FALSE)</f>
        <v>3.3038225339999998E-2</v>
      </c>
      <c r="E20" s="1" t="str">
        <f>TEXT(VLOOKUP(B20,[6]marginal_effects_rf_small!$A$1:$IT$20,252,FALSE),"0.000")&amp;" ("&amp;TEXT(VLOOKUP(B20,[6]marginal_effects_rf_small!$A$1:$IT$20,253,FALSE),"0.000")&amp;")"</f>
        <v>-0.093 (0.038)</v>
      </c>
      <c r="G20" s="1" t="str">
        <f>TEXT(VLOOKUP(B20,[7]marginal_effects_NN_small!$A$1:$IT$20,252,FALSE),"0.000")&amp;" ("&amp;TEXT(VLOOKUP(B20,[7]marginal_effects_NN_small!$A$1:$IT$20,253,FALSE),"0.000")&amp;")"</f>
        <v>-0.095 (0.031)</v>
      </c>
      <c r="I20" s="1" t="str">
        <f>TEXT(VLOOKUP(B20,[8]marginal_effects_rf!$A$1:$IT$127,252,FALSE),"0.000")&amp;" ("&amp;TEXT(VLOOKUP(B20,[8]marginal_effects_rf!$A$1:$IT$127,253,FALSE),"0.000")&amp;")"</f>
        <v>-0.126 (0.035)</v>
      </c>
      <c r="K20" s="1" t="str">
        <f>TEXT(VLOOKUP(B20,[9]marginal_effects_NN!$A$1:$IT$127,252,FALSE),"0.000")&amp;" ("&amp;TEXT(VLOOKUP(B20,[9]marginal_effects_NN!$A$1:$IT$127,253,FALSE),"0.000")&amp;")"</f>
        <v>-0.054 (0.011)</v>
      </c>
    </row>
    <row r="21" spans="2:11" x14ac:dyDescent="0.25">
      <c r="B21" t="str">
        <f>'List 127'!A19</f>
        <v>SNP_CN_4327311_A163G_S55P_ethA</v>
      </c>
      <c r="C21" s="13">
        <f>VLOOKUP(B21,[5]importance_rf!$A$1:$B$127,2,FALSE)</f>
        <v>7.7606987120100003E-3</v>
      </c>
      <c r="E21" s="1" t="str">
        <f>TEXT(VLOOKUP(B21,[6]marginal_effects_rf_small!$A$1:$IT$20,252,FALSE),"0.000")&amp;" ("&amp;TEXT(VLOOKUP(B21,[6]marginal_effects_rf_small!$A$1:$IT$20,253,FALSE),"0.000")&amp;")"</f>
        <v>0.209 (0.091)</v>
      </c>
      <c r="G21" s="1" t="str">
        <f>TEXT(VLOOKUP(B21,[7]marginal_effects_NN_small!$A$1:$IT$20,252,FALSE),"0.000")&amp;" ("&amp;TEXT(VLOOKUP(B21,[7]marginal_effects_NN_small!$A$1:$IT$20,253,FALSE),"0.000")&amp;")"</f>
        <v>0.379 (0.013)</v>
      </c>
      <c r="I21" s="1" t="str">
        <f>TEXT(VLOOKUP(B21,[8]marginal_effects_rf!$A$1:$IT$127,252,FALSE),"0.000")&amp;" ("&amp;TEXT(VLOOKUP(B21,[8]marginal_effects_rf!$A$1:$IT$127,253,FALSE),"0.000")&amp;")"</f>
        <v>0.201 (0.089)</v>
      </c>
      <c r="K21" s="1" t="str">
        <f>TEXT(VLOOKUP(B21,[9]marginal_effects_NN!$A$1:$IT$127,252,FALSE),"0.000")&amp;" ("&amp;TEXT(VLOOKUP(B21,[9]marginal_effects_NN!$A$1:$IT$127,253,FALSE),"0.000")&amp;")"</f>
        <v>0.361 (0.013)</v>
      </c>
    </row>
    <row r="22" spans="2:11" x14ac:dyDescent="0.25">
      <c r="B22" t="str">
        <f>'List 127'!A20</f>
        <v>SNP_CZ_4326278_G1196T_S399._ethA</v>
      </c>
      <c r="C22" s="13">
        <f>VLOOKUP(B22,[5]importance_rf!$A$1:$B$127,2,FALSE)</f>
        <v>7.0182092806499998E-3</v>
      </c>
      <c r="E22" s="1" t="str">
        <f>TEXT(VLOOKUP(B22,[6]marginal_effects_rf_small!$A$1:$IT$20,252,FALSE),"0.000")&amp;" ("&amp;TEXT(VLOOKUP(B22,[6]marginal_effects_rf_small!$A$1:$IT$20,253,FALSE),"0.000")&amp;")"</f>
        <v>0.091 (0.018)</v>
      </c>
      <c r="G22" s="1" t="str">
        <f>TEXT(VLOOKUP(B22,[7]marginal_effects_NN_small!$A$1:$IT$20,252,FALSE),"0.000")&amp;" ("&amp;TEXT(VLOOKUP(B22,[7]marginal_effects_NN_small!$A$1:$IT$20,253,FALSE),"0.000")&amp;")"</f>
        <v>0.380 (0.013)</v>
      </c>
      <c r="I22" s="1" t="str">
        <f>TEXT(VLOOKUP(B22,[8]marginal_effects_rf!$A$1:$IT$127,252,FALSE),"0.000")&amp;" ("&amp;TEXT(VLOOKUP(B22,[8]marginal_effects_rf!$A$1:$IT$127,253,FALSE),"0.000")&amp;")"</f>
        <v>0.140 (0.027)</v>
      </c>
      <c r="K22" s="1" t="str">
        <f>TEXT(VLOOKUP(B22,[9]marginal_effects_NN!$A$1:$IT$127,252,FALSE),"0.000")&amp;" ("&amp;TEXT(VLOOKUP(B22,[9]marginal_effects_NN!$A$1:$IT$127,253,FALSE),"0.000")&amp;")"</f>
        <v>0.360 (0.013)</v>
      </c>
    </row>
    <row r="23" spans="2:11" x14ac:dyDescent="0.25">
      <c r="B23" t="str">
        <f>'List 127'!A21</f>
        <v>SNP_CZ_4327148_C326T_W109._ethA</v>
      </c>
      <c r="C23" s="13">
        <f>VLOOKUP(B23,[5]importance_rf!$A$1:$B$127,2,FALSE)</f>
        <v>5.7736145961599997E-3</v>
      </c>
      <c r="E23" s="1" t="str">
        <f>TEXT(VLOOKUP(B23,[6]marginal_effects_rf_small!$A$1:$IT$20,252,FALSE),"0.000")&amp;" ("&amp;TEXT(VLOOKUP(B23,[6]marginal_effects_rf_small!$A$1:$IT$20,253,FALSE),"0.000")&amp;")"</f>
        <v>0.219 (0.082)</v>
      </c>
      <c r="G23" s="1" t="str">
        <f>TEXT(VLOOKUP(B23,[7]marginal_effects_NN_small!$A$1:$IT$20,252,FALSE),"0.000")&amp;" ("&amp;TEXT(VLOOKUP(B23,[7]marginal_effects_NN_small!$A$1:$IT$20,253,FALSE),"0.000")&amp;")"</f>
        <v>0.379 (0.013)</v>
      </c>
      <c r="I23" s="1" t="str">
        <f>TEXT(VLOOKUP(B23,[8]marginal_effects_rf!$A$1:$IT$127,252,FALSE),"0.000")&amp;" ("&amp;TEXT(VLOOKUP(B23,[8]marginal_effects_rf!$A$1:$IT$127,253,FALSE),"0.000")&amp;")"</f>
        <v>0.177 (0.079)</v>
      </c>
      <c r="K23" s="1" t="str">
        <f>TEXT(VLOOKUP(B23,[9]marginal_effects_NN!$A$1:$IT$127,252,FALSE),"0.000")&amp;" ("&amp;TEXT(VLOOKUP(B23,[9]marginal_effects_NN!$A$1:$IT$127,253,FALSE),"0.000")&amp;")"</f>
        <v>0.355 (0.013)</v>
      </c>
    </row>
    <row r="24" spans="2:11" x14ac:dyDescent="0.25">
      <c r="B24" t="str">
        <f>'List 127'!A22</f>
        <v>DEL_CF_4327442_d32C_11_ethA</v>
      </c>
      <c r="C24" s="13">
        <f>VLOOKUP(B24,[5]importance_rf!$A$1:$B$127,2,FALSE)</f>
        <v>2.3490369668599999E-2</v>
      </c>
      <c r="I24" s="1" t="str">
        <f>TEXT(VLOOKUP(B24,[8]marginal_effects_rf!$A$1:$IT$127,252,FALSE),"0.000")&amp;" ("&amp;TEXT(VLOOKUP(B24,[8]marginal_effects_rf!$A$1:$IT$127,253,FALSE),"0.000")&amp;")"</f>
        <v>-0.357 (0.032)</v>
      </c>
      <c r="K24" s="1" t="str">
        <f>TEXT(VLOOKUP(B24,[9]marginal_effects_NN!$A$1:$IT$127,252,FALSE),"0.000")&amp;" ("&amp;TEXT(VLOOKUP(B24,[9]marginal_effects_NN!$A$1:$IT$127,253,FALSE),"0.000")&amp;")"</f>
        <v>-0.520 (0.013)</v>
      </c>
    </row>
    <row r="25" spans="2:11" x14ac:dyDescent="0.25">
      <c r="B25" t="str">
        <f>'List 127'!A23</f>
        <v>SNP_CN_4326341_G1133A_P378L_ethA</v>
      </c>
      <c r="C25" s="13">
        <f>VLOOKUP(B25,[5]importance_rf!$A$1:$B$127,2,FALSE)</f>
        <v>1.8180743711100001E-2</v>
      </c>
      <c r="I25" s="1" t="str">
        <f>TEXT(VLOOKUP(B25,[8]marginal_effects_rf!$A$1:$IT$127,252,FALSE),"0.000")&amp;" ("&amp;TEXT(VLOOKUP(B25,[8]marginal_effects_rf!$A$1:$IT$127,253,FALSE),"0.000")&amp;")"</f>
        <v>0.102 (0.039)</v>
      </c>
      <c r="K25" s="1" t="str">
        <f>TEXT(VLOOKUP(B25,[9]marginal_effects_NN!$A$1:$IT$127,252,FALSE),"0.000")&amp;" ("&amp;TEXT(VLOOKUP(B25,[9]marginal_effects_NN!$A$1:$IT$127,253,FALSE),"0.000")&amp;")"</f>
        <v>0.135 (0.010)</v>
      </c>
    </row>
    <row r="26" spans="2:11" x14ac:dyDescent="0.25">
      <c r="B26" t="str">
        <f>'List 127'!A24</f>
        <v>SNP_CZ_4326724_G750C_Y250._ethA</v>
      </c>
      <c r="C26" s="13">
        <f>VLOOKUP(B26,[5]importance_rf!$A$1:$B$127,2,FALSE)</f>
        <v>1.8654251885000001E-2</v>
      </c>
      <c r="I26" s="1" t="str">
        <f>TEXT(VLOOKUP(B26,[8]marginal_effects_rf!$A$1:$IT$127,252,FALSE),"0.000")&amp;" ("&amp;TEXT(VLOOKUP(B26,[8]marginal_effects_rf!$A$1:$IT$127,253,FALSE),"0.000")&amp;")"</f>
        <v>-0.146 (0.074)</v>
      </c>
      <c r="K26" s="1" t="str">
        <f>TEXT(VLOOKUP(B26,[9]marginal_effects_NN!$A$1:$IT$127,252,FALSE),"0.000")&amp;" ("&amp;TEXT(VLOOKUP(B26,[9]marginal_effects_NN!$A$1:$IT$127,253,FALSE),"0.000")&amp;")"</f>
        <v>-0.027 (0.012)</v>
      </c>
    </row>
    <row r="27" spans="2:11" x14ac:dyDescent="0.25">
      <c r="B27" t="str">
        <f>'List 127'!A25</f>
        <v>INS_CI_4326506_i968GTC_323_ethA</v>
      </c>
      <c r="C27" s="13">
        <f>VLOOKUP(B27,[5]importance_rf!$A$1:$B$127,2,FALSE)</f>
        <v>1.2696240481099999E-2</v>
      </c>
      <c r="I27" s="1" t="str">
        <f>TEXT(VLOOKUP(B27,[8]marginal_effects_rf!$A$1:$IT$127,252,FALSE),"0.000")&amp;" ("&amp;TEXT(VLOOKUP(B27,[8]marginal_effects_rf!$A$1:$IT$127,253,FALSE),"0.000")&amp;")"</f>
        <v>-0.055 (0.117)</v>
      </c>
      <c r="K27" s="1" t="str">
        <f>TEXT(VLOOKUP(B27,[9]marginal_effects_NN!$A$1:$IT$127,252,FALSE),"0.000")&amp;" ("&amp;TEXT(VLOOKUP(B27,[9]marginal_effects_NN!$A$1:$IT$127,253,FALSE),"0.000")&amp;")"</f>
        <v>0.085 (0.018)</v>
      </c>
    </row>
    <row r="28" spans="2:11" x14ac:dyDescent="0.25">
      <c r="B28" t="str">
        <f>'List 127'!A26</f>
        <v>SNP_P_4327484_T11C_promoter_ethA</v>
      </c>
      <c r="C28" s="13">
        <f>VLOOKUP(B28,[5]importance_rf!$A$1:$B$127,2,FALSE)</f>
        <v>8.6389636181499994E-3</v>
      </c>
      <c r="I28" s="1" t="str">
        <f>TEXT(VLOOKUP(B28,[8]marginal_effects_rf!$A$1:$IT$127,252,FALSE),"0.000")&amp;" ("&amp;TEXT(VLOOKUP(B28,[8]marginal_effects_rf!$A$1:$IT$127,253,FALSE),"0.000")&amp;")"</f>
        <v>0.263 (0.075)</v>
      </c>
      <c r="K28" s="1" t="str">
        <f>TEXT(VLOOKUP(B28,[9]marginal_effects_NN!$A$1:$IT$127,252,FALSE),"0.000")&amp;" ("&amp;TEXT(VLOOKUP(B28,[9]marginal_effects_NN!$A$1:$IT$127,253,FALSE),"0.000")&amp;")"</f>
        <v>0.231 (0.014)</v>
      </c>
    </row>
    <row r="29" spans="2:11" x14ac:dyDescent="0.25">
      <c r="B29" t="str">
        <f>'List 127'!A27</f>
        <v>SNP_CN_1674782_T581C_I194T_inhA</v>
      </c>
      <c r="C29" s="13">
        <f>VLOOKUP(B29,[5]importance_rf!$A$1:$B$127,2,FALSE)</f>
        <v>1.15599632749E-2</v>
      </c>
      <c r="I29" s="1" t="str">
        <f>TEXT(VLOOKUP(B29,[8]marginal_effects_rf!$A$1:$IT$127,252,FALSE),"0.000")&amp;" ("&amp;TEXT(VLOOKUP(B29,[8]marginal_effects_rf!$A$1:$IT$127,253,FALSE),"0.000")&amp;")"</f>
        <v>0.149 (0.069)</v>
      </c>
      <c r="K29" s="1" t="str">
        <f>TEXT(VLOOKUP(B29,[9]marginal_effects_NN!$A$1:$IT$127,252,FALSE),"0.000")&amp;" ("&amp;TEXT(VLOOKUP(B29,[9]marginal_effects_NN!$A$1:$IT$127,253,FALSE),"0.000")&amp;")"</f>
        <v>0.204 (0.024)</v>
      </c>
    </row>
    <row r="30" spans="2:11" x14ac:dyDescent="0.25">
      <c r="B30" t="str">
        <f>'List 127'!A28</f>
        <v>SNP_CN_4327376_G98C_A33G_ethA</v>
      </c>
      <c r="C30" s="13">
        <f>VLOOKUP(B30,[5]importance_rf!$A$1:$B$127,2,FALSE)</f>
        <v>1.02020523055E-2</v>
      </c>
      <c r="I30" s="1" t="str">
        <f>TEXT(VLOOKUP(B30,[8]marginal_effects_rf!$A$1:$IT$127,252,FALSE),"0.000")&amp;" ("&amp;TEXT(VLOOKUP(B30,[8]marginal_effects_rf!$A$1:$IT$127,253,FALSE),"0.000")&amp;")"</f>
        <v>-0.208 (0.085)</v>
      </c>
      <c r="K30" s="1" t="str">
        <f>TEXT(VLOOKUP(B30,[9]marginal_effects_NN!$A$1:$IT$127,252,FALSE),"0.000")&amp;" ("&amp;TEXT(VLOOKUP(B30,[9]marginal_effects_NN!$A$1:$IT$127,253,FALSE),"0.000")&amp;")"</f>
        <v>-0.517 (0.016)</v>
      </c>
    </row>
    <row r="31" spans="2:11" x14ac:dyDescent="0.25">
      <c r="B31" t="str">
        <f>'List 127'!A29</f>
        <v>SNP_CZ_4326603_G871A_Q291._ethA</v>
      </c>
      <c r="C31" s="13">
        <f>VLOOKUP(B31,[5]importance_rf!$A$1:$B$127,2,FALSE)</f>
        <v>8.3135199031299997E-3</v>
      </c>
      <c r="I31" s="1" t="str">
        <f>TEXT(VLOOKUP(B31,[8]marginal_effects_rf!$A$1:$IT$127,252,FALSE),"0.000")&amp;" ("&amp;TEXT(VLOOKUP(B31,[8]marginal_effects_rf!$A$1:$IT$127,253,FALSE),"0.000")&amp;")"</f>
        <v>0.269 (0.064)</v>
      </c>
      <c r="K31" s="1" t="str">
        <f>TEXT(VLOOKUP(B31,[9]marginal_effects_NN!$A$1:$IT$127,252,FALSE),"0.000")&amp;" ("&amp;TEXT(VLOOKUP(B31,[9]marginal_effects_NN!$A$1:$IT$127,253,FALSE),"0.000")&amp;")"</f>
        <v>0.368 (0.014)</v>
      </c>
    </row>
    <row r="32" spans="2:11" x14ac:dyDescent="0.25">
      <c r="B32" t="str">
        <f>'List 127'!A30</f>
        <v>SNP_CN_4326908_G566T_T189K_ethA</v>
      </c>
      <c r="C32" s="13">
        <f>VLOOKUP(B32,[5]importance_rf!$A$1:$B$127,2,FALSE)</f>
        <v>8.9272880511799997E-3</v>
      </c>
      <c r="I32" s="1" t="str">
        <f>TEXT(VLOOKUP(B32,[8]marginal_effects_rf!$A$1:$IT$127,252,FALSE),"0.000")&amp;" ("&amp;TEXT(VLOOKUP(B32,[8]marginal_effects_rf!$A$1:$IT$127,253,FALSE),"0.000")&amp;")"</f>
        <v>-0.239 (0.073)</v>
      </c>
      <c r="K32" s="1" t="str">
        <f>TEXT(VLOOKUP(B32,[9]marginal_effects_NN!$A$1:$IT$127,252,FALSE),"0.000")&amp;" ("&amp;TEXT(VLOOKUP(B32,[9]marginal_effects_NN!$A$1:$IT$127,253,FALSE),"0.000")&amp;")"</f>
        <v>-0.466 (0.016)</v>
      </c>
    </row>
    <row r="33" spans="2:11" x14ac:dyDescent="0.25">
      <c r="B33" t="str">
        <f>'List 127'!A31</f>
        <v>SNP_CZ_4326250_G1224T_Y408._ethA</v>
      </c>
      <c r="C33" s="13">
        <f>VLOOKUP(B33,[5]importance_rf!$A$1:$B$127,2,FALSE)</f>
        <v>1.30185623499E-2</v>
      </c>
      <c r="I33" s="1" t="str">
        <f>TEXT(VLOOKUP(B33,[8]marginal_effects_rf!$A$1:$IT$127,252,FALSE),"0.000")&amp;" ("&amp;TEXT(VLOOKUP(B33,[8]marginal_effects_rf!$A$1:$IT$127,253,FALSE),"0.000")&amp;")"</f>
        <v>-0.325 (0.046)</v>
      </c>
      <c r="K33" s="1" t="str">
        <f>TEXT(VLOOKUP(B33,[9]marginal_effects_NN!$A$1:$IT$127,252,FALSE),"0.000")&amp;" ("&amp;TEXT(VLOOKUP(B33,[9]marginal_effects_NN!$A$1:$IT$127,253,FALSE),"0.000")&amp;")"</f>
        <v>-0.504 (0.013)</v>
      </c>
    </row>
    <row r="34" spans="2:11" x14ac:dyDescent="0.25">
      <c r="B34" t="str">
        <f>'List 127'!A32</f>
        <v>SNP_CN_4326996_G478C_P160A_ethA</v>
      </c>
      <c r="C34" s="13">
        <f>VLOOKUP(B34,[5]importance_rf!$A$1:$B$127,2,FALSE)</f>
        <v>1.13069501577E-2</v>
      </c>
      <c r="I34" s="1" t="str">
        <f>TEXT(VLOOKUP(B34,[8]marginal_effects_rf!$A$1:$IT$127,252,FALSE),"0.000")&amp;" ("&amp;TEXT(VLOOKUP(B34,[8]marginal_effects_rf!$A$1:$IT$127,253,FALSE),"0.000")&amp;")"</f>
        <v>-0.158 (0.106)</v>
      </c>
      <c r="K34" s="1" t="str">
        <f>TEXT(VLOOKUP(B34,[9]marginal_effects_NN!$A$1:$IT$127,252,FALSE),"0.000")&amp;" ("&amp;TEXT(VLOOKUP(B34,[9]marginal_effects_NN!$A$1:$IT$127,253,FALSE),"0.000")&amp;")"</f>
        <v>-0.066 (0.017)</v>
      </c>
    </row>
    <row r="35" spans="2:11" x14ac:dyDescent="0.25">
      <c r="B35" t="str">
        <f>'List 127'!A33</f>
        <v>SNP_CN_4326630_A844C_F282V_ethA</v>
      </c>
      <c r="C35" s="13">
        <f>VLOOKUP(B35,[5]importance_rf!$A$1:$B$127,2,FALSE)</f>
        <v>3.9727439069100002E-3</v>
      </c>
      <c r="I35" s="1" t="str">
        <f>TEXT(VLOOKUP(B35,[8]marginal_effects_rf!$A$1:$IT$127,252,FALSE),"0.000")&amp;" ("&amp;TEXT(VLOOKUP(B35,[8]marginal_effects_rf!$A$1:$IT$127,253,FALSE),"0.000")&amp;")"</f>
        <v>0.185 (0.095)</v>
      </c>
      <c r="K35" s="1" t="str">
        <f>TEXT(VLOOKUP(B35,[9]marginal_effects_NN!$A$1:$IT$127,252,FALSE),"0.000")&amp;" ("&amp;TEXT(VLOOKUP(B35,[9]marginal_effects_NN!$A$1:$IT$127,253,FALSE),"0.000")&amp;")"</f>
        <v>0.242 (0.014)</v>
      </c>
    </row>
    <row r="36" spans="2:11" x14ac:dyDescent="0.25">
      <c r="B36" t="str">
        <f>'List 127'!A34</f>
        <v>SNP_CN_4326439_G1035T_N345K_ethA</v>
      </c>
      <c r="C36" s="13">
        <f>VLOOKUP(B36,[5]importance_rf!$A$1:$B$127,2,FALSE)</f>
        <v>1.1589345862699999E-2</v>
      </c>
      <c r="I36" s="1" t="str">
        <f>TEXT(VLOOKUP(B36,[8]marginal_effects_rf!$A$1:$IT$127,252,FALSE),"0.000")&amp;" ("&amp;TEXT(VLOOKUP(B36,[8]marginal_effects_rf!$A$1:$IT$127,253,FALSE),"0.000")&amp;")"</f>
        <v>-0.149 (0.074)</v>
      </c>
      <c r="K36" s="1" t="str">
        <f>TEXT(VLOOKUP(B36,[9]marginal_effects_NN!$A$1:$IT$127,252,FALSE),"0.000")&amp;" ("&amp;TEXT(VLOOKUP(B36,[9]marginal_effects_NN!$A$1:$IT$127,253,FALSE),"0.000")&amp;")"</f>
        <v>-0.488 (0.022)</v>
      </c>
    </row>
    <row r="37" spans="2:11" x14ac:dyDescent="0.25">
      <c r="B37" t="str">
        <f>'List 127'!A35</f>
        <v>SNP_CN_4327350_C124T_G42S_ethA</v>
      </c>
      <c r="C37" s="13">
        <f>VLOOKUP(B37,[5]importance_rf!$A$1:$B$127,2,FALSE)</f>
        <v>8.8882637997400003E-3</v>
      </c>
      <c r="I37" s="1" t="str">
        <f>TEXT(VLOOKUP(B37,[8]marginal_effects_rf!$A$1:$IT$127,252,FALSE),"0.000")&amp;" ("&amp;TEXT(VLOOKUP(B37,[8]marginal_effects_rf!$A$1:$IT$127,253,FALSE),"0.000")&amp;")"</f>
        <v>-0.034 (0.120)</v>
      </c>
      <c r="K37" s="1" t="str">
        <f>TEXT(VLOOKUP(B37,[9]marginal_effects_NN!$A$1:$IT$127,252,FALSE),"0.000")&amp;" ("&amp;TEXT(VLOOKUP(B37,[9]marginal_effects_NN!$A$1:$IT$127,253,FALSE),"0.000")&amp;")"</f>
        <v>0.074 (0.017)</v>
      </c>
    </row>
    <row r="38" spans="2:11" x14ac:dyDescent="0.25">
      <c r="B38" t="str">
        <f>'List 127'!A36</f>
        <v>SNP_CN_4327367_T107C_E36G_ethA</v>
      </c>
      <c r="C38" s="13">
        <f>VLOOKUP(B38,[5]importance_rf!$A$1:$B$127,2,FALSE)</f>
        <v>8.9492059097499993E-3</v>
      </c>
      <c r="I38" s="1" t="str">
        <f>TEXT(VLOOKUP(B38,[8]marginal_effects_rf!$A$1:$IT$127,252,FALSE),"0.000")&amp;" ("&amp;TEXT(VLOOKUP(B38,[8]marginal_effects_rf!$A$1:$IT$127,253,FALSE),"0.000")&amp;")"</f>
        <v>0.175 (0.086)</v>
      </c>
      <c r="K38" s="1" t="str">
        <f>TEXT(VLOOKUP(B38,[9]marginal_effects_NN!$A$1:$IT$127,252,FALSE),"0.000")&amp;" ("&amp;TEXT(VLOOKUP(B38,[9]marginal_effects_NN!$A$1:$IT$127,253,FALSE),"0.000")&amp;")"</f>
        <v>0.360 (0.013)</v>
      </c>
    </row>
    <row r="39" spans="2:11" x14ac:dyDescent="0.25">
      <c r="B39" t="str">
        <f>'List 127'!A37</f>
        <v>SNP_CN_1673822_A383G_Q128R_fabG1</v>
      </c>
      <c r="C39" s="13">
        <f>VLOOKUP(B39,[5]importance_rf!$A$1:$B$127,2,FALSE)</f>
        <v>6.7212382212500001E-3</v>
      </c>
      <c r="I39" s="1" t="str">
        <f>TEXT(VLOOKUP(B39,[8]marginal_effects_rf!$A$1:$IT$127,252,FALSE),"0.000")&amp;" ("&amp;TEXT(VLOOKUP(B39,[8]marginal_effects_rf!$A$1:$IT$127,253,FALSE),"0.000")&amp;")"</f>
        <v>-0.096 (0.069)</v>
      </c>
      <c r="K39" s="1" t="str">
        <f>TEXT(VLOOKUP(B39,[9]marginal_effects_NN!$A$1:$IT$127,252,FALSE),"0.000")&amp;" ("&amp;TEXT(VLOOKUP(B39,[9]marginal_effects_NN!$A$1:$IT$127,253,FALSE),"0.000")&amp;")"</f>
        <v>-0.464 (0.025)</v>
      </c>
    </row>
    <row r="40" spans="2:11" x14ac:dyDescent="0.25">
      <c r="B40" t="str">
        <f>'List 127'!A38</f>
        <v>INS_CF_4326585_i889GCACC_297_ethA</v>
      </c>
      <c r="C40" s="13">
        <f>VLOOKUP(B40,[5]importance_rf!$A$1:$B$127,2,FALSE)</f>
        <v>3.6654183092299998E-3</v>
      </c>
      <c r="I40" s="1" t="str">
        <f>TEXT(VLOOKUP(B40,[8]marginal_effects_rf!$A$1:$IT$127,252,FALSE),"0.000")&amp;" ("&amp;TEXT(VLOOKUP(B40,[8]marginal_effects_rf!$A$1:$IT$127,253,FALSE),"0.000")&amp;")"</f>
        <v>0.202 (0.085)</v>
      </c>
      <c r="K40" s="1" t="str">
        <f>TEXT(VLOOKUP(B40,[9]marginal_effects_NN!$A$1:$IT$127,252,FALSE),"0.000")&amp;" ("&amp;TEXT(VLOOKUP(B40,[9]marginal_effects_NN!$A$1:$IT$127,253,FALSE),"0.000")&amp;")"</f>
        <v>0.363 (0.014)</v>
      </c>
    </row>
    <row r="41" spans="2:11" x14ac:dyDescent="0.25">
      <c r="B41" t="str">
        <f>'List 127'!A39</f>
        <v>INS_CF_4326719_i755GC_252_ethA</v>
      </c>
      <c r="C41" s="13">
        <f>VLOOKUP(B41,[5]importance_rf!$A$1:$B$127,2,FALSE)</f>
        <v>6.2113814556200003E-3</v>
      </c>
      <c r="I41" s="1" t="str">
        <f>TEXT(VLOOKUP(B41,[8]marginal_effects_rf!$A$1:$IT$127,252,FALSE),"0.000")&amp;" ("&amp;TEXT(VLOOKUP(B41,[8]marginal_effects_rf!$A$1:$IT$127,253,FALSE),"0.000")&amp;")"</f>
        <v>0.199 (0.090)</v>
      </c>
      <c r="K41" s="1" t="str">
        <f>TEXT(VLOOKUP(B41,[9]marginal_effects_NN!$A$1:$IT$127,252,FALSE),"0.000")&amp;" ("&amp;TEXT(VLOOKUP(B41,[9]marginal_effects_NN!$A$1:$IT$127,253,FALSE),"0.000")&amp;")"</f>
        <v>0.248 (0.013)</v>
      </c>
    </row>
    <row r="42" spans="2:11" x14ac:dyDescent="0.25">
      <c r="B42" t="str">
        <f>'List 127'!A40</f>
        <v>SNP_CN_4327301_T173G_D58A_ethA</v>
      </c>
      <c r="C42" s="13">
        <f>VLOOKUP(B42,[5]importance_rf!$A$1:$B$127,2,FALSE)</f>
        <v>7.1119409028199999E-3</v>
      </c>
      <c r="I42" s="1" t="str">
        <f>TEXT(VLOOKUP(B42,[8]marginal_effects_rf!$A$1:$IT$127,252,FALSE),"0.000")&amp;" ("&amp;TEXT(VLOOKUP(B42,[8]marginal_effects_rf!$A$1:$IT$127,253,FALSE),"0.000")&amp;")"</f>
        <v>0.201 (0.086)</v>
      </c>
      <c r="K42" s="1" t="str">
        <f>TEXT(VLOOKUP(B42,[9]marginal_effects_NN!$A$1:$IT$127,252,FALSE),"0.000")&amp;" ("&amp;TEXT(VLOOKUP(B42,[9]marginal_effects_NN!$A$1:$IT$127,253,FALSE),"0.000")&amp;")"</f>
        <v>0.361 (0.013)</v>
      </c>
    </row>
    <row r="43" spans="2:11" x14ac:dyDescent="0.25">
      <c r="B43" t="str">
        <f>'List 127'!A41</f>
        <v>DEL_CF_4326771_d703A_235_ethA</v>
      </c>
      <c r="C43" s="13">
        <f>VLOOKUP(B43,[5]importance_rf!$A$1:$B$127,2,FALSE)</f>
        <v>2.9668686529199999E-3</v>
      </c>
      <c r="I43" s="1" t="str">
        <f>TEXT(VLOOKUP(B43,[8]marginal_effects_rf!$A$1:$IT$127,252,FALSE),"0.000")&amp;" ("&amp;TEXT(VLOOKUP(B43,[8]marginal_effects_rf!$A$1:$IT$127,253,FALSE),"0.000")&amp;")"</f>
        <v>-0.202 (0.081)</v>
      </c>
      <c r="K43" s="1" t="str">
        <f>TEXT(VLOOKUP(B43,[9]marginal_effects_NN!$A$1:$IT$127,252,FALSE),"0.000")&amp;" ("&amp;TEXT(VLOOKUP(B43,[9]marginal_effects_NN!$A$1:$IT$127,253,FALSE),"0.000")&amp;")"</f>
        <v>-0.431 (0.027)</v>
      </c>
    </row>
    <row r="44" spans="2:11" x14ac:dyDescent="0.25">
      <c r="B44" t="str">
        <f>'List 127'!A42</f>
        <v>DEL_CD_4326366_d1108TGTAGGCCATCG_370_ethA</v>
      </c>
      <c r="C44" s="13">
        <f>VLOOKUP(B44,[5]importance_rf!$A$1:$B$127,2,FALSE)</f>
        <v>3.87857878175E-3</v>
      </c>
      <c r="I44" s="1" t="str">
        <f>TEXT(VLOOKUP(B44,[8]marginal_effects_rf!$A$1:$IT$127,252,FALSE),"0.000")&amp;" ("&amp;TEXT(VLOOKUP(B44,[8]marginal_effects_rf!$A$1:$IT$127,253,FALSE),"0.000")&amp;")"</f>
        <v>0.202 (0.085)</v>
      </c>
      <c r="K44" s="1" t="str">
        <f>TEXT(VLOOKUP(B44,[9]marginal_effects_NN!$A$1:$IT$127,252,FALSE),"0.000")&amp;" ("&amp;TEXT(VLOOKUP(B44,[9]marginal_effects_NN!$A$1:$IT$127,253,FALSE),"0.000")&amp;")"</f>
        <v>0.361 (0.013)</v>
      </c>
    </row>
    <row r="45" spans="2:11" x14ac:dyDescent="0.25">
      <c r="B45" t="str">
        <f>'List 127'!A43</f>
        <v>DEL_CF_4327334_d140A_47_ethA</v>
      </c>
      <c r="C45" s="13">
        <f>VLOOKUP(B45,[5]importance_rf!$A$1:$B$127,2,FALSE)</f>
        <v>6.7867726287400001E-3</v>
      </c>
      <c r="I45" s="1" t="str">
        <f>TEXT(VLOOKUP(B45,[8]marginal_effects_rf!$A$1:$IT$127,252,FALSE),"0.000")&amp;" ("&amp;TEXT(VLOOKUP(B45,[8]marginal_effects_rf!$A$1:$IT$127,253,FALSE),"0.000")&amp;")"</f>
        <v>0.239 (0.065)</v>
      </c>
      <c r="K45" s="1" t="str">
        <f>TEXT(VLOOKUP(B45,[9]marginal_effects_NN!$A$1:$IT$127,252,FALSE),"0.000")&amp;" ("&amp;TEXT(VLOOKUP(B45,[9]marginal_effects_NN!$A$1:$IT$127,253,FALSE),"0.000")&amp;")"</f>
        <v>0.364 (0.013)</v>
      </c>
    </row>
    <row r="46" spans="2:11" x14ac:dyDescent="0.25">
      <c r="B46" t="str">
        <f>'List 127'!A44</f>
        <v>SNP_CN_4327121_A353C_V118G_ethA</v>
      </c>
      <c r="C46" s="13">
        <f>VLOOKUP(B46,[5]importance_rf!$A$1:$B$127,2,FALSE)</f>
        <v>8.1279640096200007E-3</v>
      </c>
      <c r="I46" s="1" t="str">
        <f>TEXT(VLOOKUP(B46,[8]marginal_effects_rf!$A$1:$IT$127,252,FALSE),"0.000")&amp;" ("&amp;TEXT(VLOOKUP(B46,[8]marginal_effects_rf!$A$1:$IT$127,253,FALSE),"0.000")&amp;")"</f>
        <v>0.257 (0.061)</v>
      </c>
      <c r="K46" s="1" t="str">
        <f>TEXT(VLOOKUP(B46,[9]marginal_effects_NN!$A$1:$IT$127,252,FALSE),"0.000")&amp;" ("&amp;TEXT(VLOOKUP(B46,[9]marginal_effects_NN!$A$1:$IT$127,253,FALSE),"0.000")&amp;")"</f>
        <v>0.362 (0.014)</v>
      </c>
    </row>
    <row r="47" spans="2:11" x14ac:dyDescent="0.25">
      <c r="B47" t="str">
        <f>'List 127'!A45</f>
        <v>INS_CF_4326083_i1391T_464_ethA</v>
      </c>
      <c r="C47" s="13">
        <f>VLOOKUP(B47,[5]importance_rf!$A$1:$B$127,2,FALSE)</f>
        <v>8.1699843599500003E-3</v>
      </c>
      <c r="I47" s="1" t="str">
        <f>TEXT(VLOOKUP(B47,[8]marginal_effects_rf!$A$1:$IT$127,252,FALSE),"0.000")&amp;" ("&amp;TEXT(VLOOKUP(B47,[8]marginal_effects_rf!$A$1:$IT$127,253,FALSE),"0.000")&amp;")"</f>
        <v>0.128 (0.055)</v>
      </c>
      <c r="K47" s="1" t="str">
        <f>TEXT(VLOOKUP(B47,[9]marginal_effects_NN!$A$1:$IT$127,252,FALSE),"0.000")&amp;" ("&amp;TEXT(VLOOKUP(B47,[9]marginal_effects_NN!$A$1:$IT$127,253,FALSE),"0.000")&amp;")"</f>
        <v>0.362 (0.013)</v>
      </c>
    </row>
    <row r="48" spans="2:11" x14ac:dyDescent="0.25">
      <c r="B48" t="str">
        <f>'List 127'!A46</f>
        <v>SNP_CN_4326327_T1147G_T383P_ethA</v>
      </c>
      <c r="C48" s="13">
        <f>VLOOKUP(B48,[5]importance_rf!$A$1:$B$127,2,FALSE)</f>
        <v>3.2953932614800002E-3</v>
      </c>
      <c r="I48" s="1" t="str">
        <f>TEXT(VLOOKUP(B48,[8]marginal_effects_rf!$A$1:$IT$127,252,FALSE),"0.000")&amp;" ("&amp;TEXT(VLOOKUP(B48,[8]marginal_effects_rf!$A$1:$IT$127,253,FALSE),"0.000")&amp;")"</f>
        <v>-0.178 (0.078)</v>
      </c>
      <c r="K48" s="1" t="str">
        <f>TEXT(VLOOKUP(B48,[9]marginal_effects_NN!$A$1:$IT$127,252,FALSE),"0.000")&amp;" ("&amp;TEXT(VLOOKUP(B48,[9]marginal_effects_NN!$A$1:$IT$127,253,FALSE),"0.000")&amp;")"</f>
        <v>-0.465 (0.014)</v>
      </c>
    </row>
    <row r="49" spans="2:11" x14ac:dyDescent="0.25">
      <c r="B49" t="str">
        <f>'List 127'!A47</f>
        <v>SNP_CN_4326860_A614G_L205P_ethA</v>
      </c>
      <c r="C49" s="13">
        <f>VLOOKUP(B49,[5]importance_rf!$A$1:$B$127,2,FALSE)</f>
        <v>4.5922969053199996E-3</v>
      </c>
      <c r="I49" s="1" t="str">
        <f>TEXT(VLOOKUP(B49,[8]marginal_effects_rf!$A$1:$IT$127,252,FALSE),"0.000")&amp;" ("&amp;TEXT(VLOOKUP(B49,[8]marginal_effects_rf!$A$1:$IT$127,253,FALSE),"0.000")&amp;")"</f>
        <v>0.098 (0.109)</v>
      </c>
      <c r="K49" s="1" t="str">
        <f>TEXT(VLOOKUP(B49,[9]marginal_effects_NN!$A$1:$IT$127,252,FALSE),"0.000")&amp;" ("&amp;TEXT(VLOOKUP(B49,[9]marginal_effects_NN!$A$1:$IT$127,253,FALSE),"0.000")&amp;")"</f>
        <v>0.175 (0.017)</v>
      </c>
    </row>
    <row r="50" spans="2:11" x14ac:dyDescent="0.25">
      <c r="B50" t="str">
        <f>'List 127'!A48</f>
        <v>SNP_CZ_4326399_G1075A_Q359._ethA</v>
      </c>
      <c r="C50" s="13">
        <f>VLOOKUP(B50,[5]importance_rf!$A$1:$B$127,2,FALSE)</f>
        <v>4.6994114175399997E-3</v>
      </c>
      <c r="I50" s="1" t="str">
        <f>TEXT(VLOOKUP(B50,[8]marginal_effects_rf!$A$1:$IT$127,252,FALSE),"0.000")&amp;" ("&amp;TEXT(VLOOKUP(B50,[8]marginal_effects_rf!$A$1:$IT$127,253,FALSE),"0.000")&amp;")"</f>
        <v>0.179 (0.081)</v>
      </c>
      <c r="K50" s="1" t="str">
        <f>TEXT(VLOOKUP(B50,[9]marginal_effects_NN!$A$1:$IT$127,252,FALSE),"0.000")&amp;" ("&amp;TEXT(VLOOKUP(B50,[9]marginal_effects_NN!$A$1:$IT$127,253,FALSE),"0.000")&amp;")"</f>
        <v>0.356 (0.013)</v>
      </c>
    </row>
    <row r="51" spans="2:11" x14ac:dyDescent="0.25">
      <c r="B51" t="str">
        <f>'List 127'!A49</f>
        <v>SNP_CN_4327325_T149C_Y50C_ethA</v>
      </c>
      <c r="C51" s="13">
        <f>VLOOKUP(B51,[5]importance_rf!$A$1:$B$127,2,FALSE)</f>
        <v>4.8055172136000001E-3</v>
      </c>
      <c r="I51" s="1" t="str">
        <f>TEXT(VLOOKUP(B51,[8]marginal_effects_rf!$A$1:$IT$127,252,FALSE),"0.000")&amp;" ("&amp;TEXT(VLOOKUP(B51,[8]marginal_effects_rf!$A$1:$IT$127,253,FALSE),"0.000")&amp;")"</f>
        <v>0.015 (0.110)</v>
      </c>
      <c r="K51" s="1" t="str">
        <f>TEXT(VLOOKUP(B51,[9]marginal_effects_NN!$A$1:$IT$127,252,FALSE),"0.000")&amp;" ("&amp;TEXT(VLOOKUP(B51,[9]marginal_effects_NN!$A$1:$IT$127,253,FALSE),"0.000")&amp;")"</f>
        <v>0.072 (0.019)</v>
      </c>
    </row>
    <row r="52" spans="2:11" x14ac:dyDescent="0.25">
      <c r="B52" t="str">
        <f>'List 127'!A50</f>
        <v>SNP_CN_4327347_C127T_G43S_ethA</v>
      </c>
      <c r="C52" s="13">
        <f>VLOOKUP(B52,[5]importance_rf!$A$1:$B$127,2,FALSE)</f>
        <v>0</v>
      </c>
      <c r="I52" s="1" t="str">
        <f>TEXT(VLOOKUP(B52,[8]marginal_effects_rf!$A$1:$IT$127,252,FALSE),"0.000")&amp;" ("&amp;TEXT(VLOOKUP(B52,[8]marginal_effects_rf!$A$1:$IT$127,253,FALSE),"0.000")&amp;")"</f>
        <v>0.069 (0.057)</v>
      </c>
      <c r="K52" s="1" t="str">
        <f>TEXT(VLOOKUP(B52,[9]marginal_effects_NN!$A$1:$IT$127,252,FALSE),"0.000")&amp;" ("&amp;TEXT(VLOOKUP(B52,[9]marginal_effects_NN!$A$1:$IT$127,253,FALSE),"0.000")&amp;")"</f>
        <v>0.349 (0.014)</v>
      </c>
    </row>
    <row r="53" spans="2:11" x14ac:dyDescent="0.25">
      <c r="B53" t="str">
        <f>'List 127'!A51</f>
        <v>SNP_CN_4326980_T494G_Q165P_ethA</v>
      </c>
      <c r="C53" s="13">
        <f>VLOOKUP(B53,[5]importance_rf!$A$1:$B$127,2,FALSE)</f>
        <v>3.5899732549300001E-3</v>
      </c>
      <c r="I53" s="1" t="str">
        <f>TEXT(VLOOKUP(B53,[8]marginal_effects_rf!$A$1:$IT$127,252,FALSE),"0.000")&amp;" ("&amp;TEXT(VLOOKUP(B53,[8]marginal_effects_rf!$A$1:$IT$127,253,FALSE),"0.000")&amp;")"</f>
        <v>0.092 (0.119)</v>
      </c>
      <c r="K53" s="1" t="str">
        <f>TEXT(VLOOKUP(B53,[9]marginal_effects_NN!$A$1:$IT$127,252,FALSE),"0.000")&amp;" ("&amp;TEXT(VLOOKUP(B53,[9]marginal_effects_NN!$A$1:$IT$127,253,FALSE),"0.000")&amp;")"</f>
        <v>0.162 (0.012)</v>
      </c>
    </row>
    <row r="54" spans="2:11" x14ac:dyDescent="0.25">
      <c r="B54" t="str">
        <f>'List 127'!A52</f>
        <v>SNP_CZ_4326858_G616A_Q206._ethA</v>
      </c>
      <c r="C54" s="13">
        <f>VLOOKUP(B54,[5]importance_rf!$A$1:$B$127,2,FALSE)</f>
        <v>4.7994981098800002E-3</v>
      </c>
      <c r="I54" s="1" t="str">
        <f>TEXT(VLOOKUP(B54,[8]marginal_effects_rf!$A$1:$IT$127,252,FALSE),"0.000")&amp;" ("&amp;TEXT(VLOOKUP(B54,[8]marginal_effects_rf!$A$1:$IT$127,253,FALSE),"0.000")&amp;")"</f>
        <v>0.012 (0.111)</v>
      </c>
      <c r="K54" s="1" t="str">
        <f>TEXT(VLOOKUP(B54,[9]marginal_effects_NN!$A$1:$IT$127,252,FALSE),"0.000")&amp;" ("&amp;TEXT(VLOOKUP(B54,[9]marginal_effects_NN!$A$1:$IT$127,253,FALSE),"0.000")&amp;")"</f>
        <v>0.072 (0.015)</v>
      </c>
    </row>
    <row r="55" spans="2:11" x14ac:dyDescent="0.25">
      <c r="B55" t="str">
        <f>'List 127'!A53</f>
        <v>DEL_CF_4326187_d1287C_429_ethA</v>
      </c>
      <c r="C55" s="13">
        <f>VLOOKUP(B55,[5]importance_rf!$A$1:$B$127,2,FALSE)</f>
        <v>3.9116188510300003E-3</v>
      </c>
      <c r="I55" s="1" t="str">
        <f>TEXT(VLOOKUP(B55,[8]marginal_effects_rf!$A$1:$IT$127,252,FALSE),"0.000")&amp;" ("&amp;TEXT(VLOOKUP(B55,[8]marginal_effects_rf!$A$1:$IT$127,253,FALSE),"0.000")&amp;")"</f>
        <v>0.126 (0.094)</v>
      </c>
      <c r="K55" s="1" t="str">
        <f>TEXT(VLOOKUP(B55,[9]marginal_effects_NN!$A$1:$IT$127,252,FALSE),"0.000")&amp;" ("&amp;TEXT(VLOOKUP(B55,[9]marginal_effects_NN!$A$1:$IT$127,253,FALSE),"0.000")&amp;")"</f>
        <v>0.345 (0.014)</v>
      </c>
    </row>
    <row r="56" spans="2:11" x14ac:dyDescent="0.25">
      <c r="B56" t="str">
        <f>'List 127'!A54</f>
        <v>DEL_CF_4326614_d860T_287_ethA</v>
      </c>
      <c r="C56" s="13">
        <f>VLOOKUP(B56,[5]importance_rf!$A$1:$B$127,2,FALSE)</f>
        <v>4.1201967245600001E-3</v>
      </c>
      <c r="I56" s="1" t="str">
        <f>TEXT(VLOOKUP(B56,[8]marginal_effects_rf!$A$1:$IT$127,252,FALSE),"0.000")&amp;" ("&amp;TEXT(VLOOKUP(B56,[8]marginal_effects_rf!$A$1:$IT$127,253,FALSE),"0.000")&amp;")"</f>
        <v>0.133 (0.089)</v>
      </c>
      <c r="K56" s="1" t="str">
        <f>TEXT(VLOOKUP(B56,[9]marginal_effects_NN!$A$1:$IT$127,252,FALSE),"0.000")&amp;" ("&amp;TEXT(VLOOKUP(B56,[9]marginal_effects_NN!$A$1:$IT$127,253,FALSE),"0.000")&amp;")"</f>
        <v>0.345 (0.014)</v>
      </c>
    </row>
    <row r="57" spans="2:11" x14ac:dyDescent="0.25">
      <c r="B57" t="str">
        <f>'List 127'!A55</f>
        <v>SNP_P_1673432_T8A_promoter_fabG1.inhA</v>
      </c>
      <c r="C57" s="13">
        <f>VLOOKUP(B57,[5]importance_rf!$A$1:$B$127,2,FALSE)</f>
        <v>6.2667877952099996E-3</v>
      </c>
      <c r="I57" s="1" t="str">
        <f>TEXT(VLOOKUP(B57,[8]marginal_effects_rf!$A$1:$IT$127,252,FALSE),"0.000")&amp;" ("&amp;TEXT(VLOOKUP(B57,[8]marginal_effects_rf!$A$1:$IT$127,253,FALSE),"0.000")&amp;")"</f>
        <v>0.167 (0.115)</v>
      </c>
      <c r="K57" s="1" t="str">
        <f>TEXT(VLOOKUP(B57,[9]marginal_effects_NN!$A$1:$IT$127,252,FALSE),"0.000")&amp;" ("&amp;TEXT(VLOOKUP(B57,[9]marginal_effects_NN!$A$1:$IT$127,253,FALSE),"0.000")&amp;")"</f>
        <v>0.111 (0.016)</v>
      </c>
    </row>
    <row r="58" spans="2:11" x14ac:dyDescent="0.25">
      <c r="B58" t="str">
        <f>'List 127'!A56</f>
        <v>SNP_CN_4326297_G1177C_L393V_ethA</v>
      </c>
      <c r="C58" s="13">
        <f>VLOOKUP(B58,[5]importance_rf!$A$1:$B$127,2,FALSE)</f>
        <v>3.7913377437700001E-3</v>
      </c>
      <c r="I58" s="1" t="str">
        <f>TEXT(VLOOKUP(B58,[8]marginal_effects_rf!$A$1:$IT$127,252,FALSE),"0.000")&amp;" ("&amp;TEXT(VLOOKUP(B58,[8]marginal_effects_rf!$A$1:$IT$127,253,FALSE),"0.000")&amp;")"</f>
        <v>0.130 (0.092)</v>
      </c>
      <c r="K58" s="1" t="str">
        <f>TEXT(VLOOKUP(B58,[9]marginal_effects_NN!$A$1:$IT$127,252,FALSE),"0.000")&amp;" ("&amp;TEXT(VLOOKUP(B58,[9]marginal_effects_NN!$A$1:$IT$127,253,FALSE),"0.000")&amp;")"</f>
        <v>0.347 (0.014)</v>
      </c>
    </row>
    <row r="59" spans="2:11" x14ac:dyDescent="0.25">
      <c r="B59" t="str">
        <f>'List 127'!A57</f>
        <v>DEL_CF_4326877_d597G_199_ethA</v>
      </c>
      <c r="C59" s="13">
        <f>VLOOKUP(B59,[5]importance_rf!$A$1:$B$127,2,FALSE)</f>
        <v>3.53723599426E-3</v>
      </c>
      <c r="I59" s="1" t="str">
        <f>TEXT(VLOOKUP(B59,[8]marginal_effects_rf!$A$1:$IT$127,252,FALSE),"0.000")&amp;" ("&amp;TEXT(VLOOKUP(B59,[8]marginal_effects_rf!$A$1:$IT$127,253,FALSE),"0.000")&amp;")"</f>
        <v>0.095 (0.121)</v>
      </c>
      <c r="K59" s="1" t="str">
        <f>TEXT(VLOOKUP(B59,[9]marginal_effects_NN!$A$1:$IT$127,252,FALSE),"0.000")&amp;" ("&amp;TEXT(VLOOKUP(B59,[9]marginal_effects_NN!$A$1:$IT$127,253,FALSE),"0.000")&amp;")"</f>
        <v>0.164 (0.014)</v>
      </c>
    </row>
    <row r="60" spans="2:11" x14ac:dyDescent="0.25">
      <c r="B60" t="str">
        <f>'List 127'!A58</f>
        <v>SNP_CN_4326135_G1339A_P447S_ethA</v>
      </c>
      <c r="C60" s="13">
        <f>VLOOKUP(B60,[5]importance_rf!$A$1:$B$127,2,FALSE)</f>
        <v>2.8505410117500001E-3</v>
      </c>
      <c r="I60" s="1" t="str">
        <f>TEXT(VLOOKUP(B60,[8]marginal_effects_rf!$A$1:$IT$127,252,FALSE),"0.000")&amp;" ("&amp;TEXT(VLOOKUP(B60,[8]marginal_effects_rf!$A$1:$IT$127,253,FALSE),"0.000")&amp;")"</f>
        <v>0.021 (0.132)</v>
      </c>
      <c r="K60" s="1" t="str">
        <f>TEXT(VLOOKUP(B60,[9]marginal_effects_NN!$A$1:$IT$127,252,FALSE),"0.000")&amp;" ("&amp;TEXT(VLOOKUP(B60,[9]marginal_effects_NN!$A$1:$IT$127,253,FALSE),"0.000")&amp;")"</f>
        <v>0.081 (0.017)</v>
      </c>
    </row>
    <row r="61" spans="2:11" x14ac:dyDescent="0.25">
      <c r="B61" t="str">
        <f>'List 127'!A59</f>
        <v>SNP_CN_4326380_G1094A_T365M_ethA</v>
      </c>
      <c r="C61" s="13">
        <f>VLOOKUP(B61,[5]importance_rf!$A$1:$B$127,2,FALSE)</f>
        <v>6.1112507097600003E-3</v>
      </c>
      <c r="I61" s="1" t="str">
        <f>TEXT(VLOOKUP(B61,[8]marginal_effects_rf!$A$1:$IT$127,252,FALSE),"0.000")&amp;" ("&amp;TEXT(VLOOKUP(B61,[8]marginal_effects_rf!$A$1:$IT$127,253,FALSE),"0.000")&amp;")"</f>
        <v>0.191 (0.077)</v>
      </c>
      <c r="K61" s="1" t="str">
        <f>TEXT(VLOOKUP(B61,[9]marginal_effects_NN!$A$1:$IT$127,252,FALSE),"0.000")&amp;" ("&amp;TEXT(VLOOKUP(B61,[9]marginal_effects_NN!$A$1:$IT$127,253,FALSE),"0.000")&amp;")"</f>
        <v>0.358 (0.013)</v>
      </c>
    </row>
    <row r="62" spans="2:11" x14ac:dyDescent="0.25">
      <c r="B62" t="str">
        <f>'List 127'!A60</f>
        <v>SNP_CN_4326676_G798C_S266R_ethA</v>
      </c>
      <c r="C62" s="13">
        <f>VLOOKUP(B62,[5]importance_rf!$A$1:$B$127,2,FALSE)</f>
        <v>7.3820931385399999E-3</v>
      </c>
      <c r="I62" s="1" t="str">
        <f>TEXT(VLOOKUP(B62,[8]marginal_effects_rf!$A$1:$IT$127,252,FALSE),"0.000")&amp;" ("&amp;TEXT(VLOOKUP(B62,[8]marginal_effects_rf!$A$1:$IT$127,253,FALSE),"0.000")&amp;")"</f>
        <v>0.077 (0.117)</v>
      </c>
      <c r="K62" s="1" t="str">
        <f>TEXT(VLOOKUP(B62,[9]marginal_effects_NN!$A$1:$IT$127,252,FALSE),"0.000")&amp;" ("&amp;TEXT(VLOOKUP(B62,[9]marginal_effects_NN!$A$1:$IT$127,253,FALSE),"0.000")&amp;")"</f>
        <v>0.122 (0.013)</v>
      </c>
    </row>
    <row r="63" spans="2:11" x14ac:dyDescent="0.25">
      <c r="B63" t="str">
        <f>'List 127'!A61</f>
        <v>SNP_CZ_4326715_G759T_C253._ethA</v>
      </c>
      <c r="C63" s="13">
        <f>VLOOKUP(B63,[5]importance_rf!$A$1:$B$127,2,FALSE)</f>
        <v>0</v>
      </c>
      <c r="I63" s="1" t="str">
        <f>TEXT(VLOOKUP(B63,[8]marginal_effects_rf!$A$1:$IT$127,252,FALSE),"0.000")&amp;" ("&amp;TEXT(VLOOKUP(B63,[8]marginal_effects_rf!$A$1:$IT$127,253,FALSE),"0.000")&amp;")"</f>
        <v>0.133 (0.090)</v>
      </c>
      <c r="K63" s="1" t="str">
        <f>TEXT(VLOOKUP(B63,[9]marginal_effects_NN!$A$1:$IT$127,252,FALSE),"0.000")&amp;" ("&amp;TEXT(VLOOKUP(B63,[9]marginal_effects_NN!$A$1:$IT$127,253,FALSE),"0.000")&amp;")"</f>
        <v>0.338 (0.016)</v>
      </c>
    </row>
    <row r="64" spans="2:11" x14ac:dyDescent="0.25">
      <c r="B64" t="str">
        <f>'List 127'!A62</f>
        <v>SNP_CN_4327065_A409G_C137R_ethA</v>
      </c>
      <c r="C64" s="13">
        <f>VLOOKUP(B64,[5]importance_rf!$A$1:$B$127,2,FALSE)</f>
        <v>4.8084396939100001E-3</v>
      </c>
      <c r="I64" s="1" t="str">
        <f>TEXT(VLOOKUP(B64,[8]marginal_effects_rf!$A$1:$IT$127,252,FALSE),"0.000")&amp;" ("&amp;TEXT(VLOOKUP(B64,[8]marginal_effects_rf!$A$1:$IT$127,253,FALSE),"0.000")&amp;")"</f>
        <v>-0.102 (0.088)</v>
      </c>
      <c r="K64" s="1" t="str">
        <f>TEXT(VLOOKUP(B64,[9]marginal_effects_NN!$A$1:$IT$127,252,FALSE),"0.000")&amp;" ("&amp;TEXT(VLOOKUP(B64,[9]marginal_effects_NN!$A$1:$IT$127,253,FALSE),"0.000")&amp;")"</f>
        <v>-0.052 (0.010)</v>
      </c>
    </row>
    <row r="65" spans="2:11" x14ac:dyDescent="0.25">
      <c r="B65" t="str">
        <f>'List 127'!A63</f>
        <v>INS_CF_4326370_i1104G_368_ethA</v>
      </c>
      <c r="C65" s="13">
        <f>VLOOKUP(B65,[5]importance_rf!$A$1:$B$127,2,FALSE)</f>
        <v>2.9563864886499999E-3</v>
      </c>
      <c r="I65" s="1" t="str">
        <f>TEXT(VLOOKUP(B65,[8]marginal_effects_rf!$A$1:$IT$127,252,FALSE),"0.000")&amp;" ("&amp;TEXT(VLOOKUP(B65,[8]marginal_effects_rf!$A$1:$IT$127,253,FALSE),"0.000")&amp;")"</f>
        <v>-0.110 (0.090)</v>
      </c>
      <c r="K65" s="1" t="str">
        <f>TEXT(VLOOKUP(B65,[9]marginal_effects_NN!$A$1:$IT$127,252,FALSE),"0.000")&amp;" ("&amp;TEXT(VLOOKUP(B65,[9]marginal_effects_NN!$A$1:$IT$127,253,FALSE),"0.000")&amp;")"</f>
        <v>-0.375 (0.033)</v>
      </c>
    </row>
    <row r="66" spans="2:11" x14ac:dyDescent="0.25">
      <c r="B66" t="str">
        <f>'List 127'!A64</f>
        <v>SNP_CN_4327445_A29C_V10G_ethA</v>
      </c>
      <c r="C66" s="13">
        <f>VLOOKUP(B66,[5]importance_rf!$A$1:$B$127,2,FALSE)</f>
        <v>6.6248209511E-3</v>
      </c>
      <c r="I66" s="1" t="str">
        <f>TEXT(VLOOKUP(B66,[8]marginal_effects_rf!$A$1:$IT$127,252,FALSE),"0.000")&amp;" ("&amp;TEXT(VLOOKUP(B66,[8]marginal_effects_rf!$A$1:$IT$127,253,FALSE),"0.000")&amp;")"</f>
        <v>-0.023 (0.118)</v>
      </c>
      <c r="K66" s="1" t="str">
        <f>TEXT(VLOOKUP(B66,[9]marginal_effects_NN!$A$1:$IT$127,252,FALSE),"0.000")&amp;" ("&amp;TEXT(VLOOKUP(B66,[9]marginal_effects_NN!$A$1:$IT$127,253,FALSE),"0.000")&amp;")"</f>
        <v>-0.265 (0.046)</v>
      </c>
    </row>
    <row r="67" spans="2:11" x14ac:dyDescent="0.25">
      <c r="B67" t="str">
        <f>'List 127'!A65</f>
        <v>SNP_CN_4327322_G152A_P51L_ethA</v>
      </c>
      <c r="C67" s="13">
        <f>VLOOKUP(B67,[5]importance_rf!$A$1:$B$127,2,FALSE)</f>
        <v>4.0661224790399996E-3</v>
      </c>
      <c r="I67" s="1" t="str">
        <f>TEXT(VLOOKUP(B67,[8]marginal_effects_rf!$A$1:$IT$127,252,FALSE),"0.000")&amp;" ("&amp;TEXT(VLOOKUP(B67,[8]marginal_effects_rf!$A$1:$IT$127,253,FALSE),"0.000")&amp;")"</f>
        <v>0.129 (0.092)</v>
      </c>
      <c r="K67" s="1" t="str">
        <f>TEXT(VLOOKUP(B67,[9]marginal_effects_NN!$A$1:$IT$127,252,FALSE),"0.000")&amp;" ("&amp;TEXT(VLOOKUP(B67,[9]marginal_effects_NN!$A$1:$IT$127,253,FALSE),"0.000")&amp;")"</f>
        <v>0.341 (0.015)</v>
      </c>
    </row>
    <row r="68" spans="2:11" x14ac:dyDescent="0.25">
      <c r="B68" t="str">
        <f>'List 127'!A66</f>
        <v>SNP_CN_4326800_A674G_L225P_ethA</v>
      </c>
      <c r="C68" s="13">
        <f>VLOOKUP(B68,[5]importance_rf!$A$1:$B$127,2,FALSE)</f>
        <v>4.2585519312300004E-3</v>
      </c>
      <c r="I68" s="1" t="str">
        <f>TEXT(VLOOKUP(B68,[8]marginal_effects_rf!$A$1:$IT$127,252,FALSE),"0.000")&amp;" ("&amp;TEXT(VLOOKUP(B68,[8]marginal_effects_rf!$A$1:$IT$127,253,FALSE),"0.000")&amp;")"</f>
        <v>0.203 (0.087)</v>
      </c>
      <c r="K68" s="1" t="str">
        <f>TEXT(VLOOKUP(B68,[9]marginal_effects_NN!$A$1:$IT$127,252,FALSE),"0.000")&amp;" ("&amp;TEXT(VLOOKUP(B68,[9]marginal_effects_NN!$A$1:$IT$127,253,FALSE),"0.000")&amp;")"</f>
        <v>0.362 (0.013)</v>
      </c>
    </row>
    <row r="69" spans="2:11" x14ac:dyDescent="0.25">
      <c r="B69" t="str">
        <f>'List 127'!A67</f>
        <v>SNP_CN_4327311_A163C_S55A_ethA</v>
      </c>
      <c r="C69" s="13">
        <f>VLOOKUP(B69,[5]importance_rf!$A$1:$B$127,2,FALSE)</f>
        <v>3.7129805123200001E-3</v>
      </c>
      <c r="I69" s="1" t="str">
        <f>TEXT(VLOOKUP(B69,[8]marginal_effects_rf!$A$1:$IT$127,252,FALSE),"0.000")&amp;" ("&amp;TEXT(VLOOKUP(B69,[8]marginal_effects_rf!$A$1:$IT$127,253,FALSE),"0.000")&amp;")"</f>
        <v>0.121 (0.030)</v>
      </c>
      <c r="K69" s="1" t="str">
        <f>TEXT(VLOOKUP(B69,[9]marginal_effects_NN!$A$1:$IT$127,252,FALSE),"0.000")&amp;" ("&amp;TEXT(VLOOKUP(B69,[9]marginal_effects_NN!$A$1:$IT$127,253,FALSE),"0.000")&amp;")"</f>
        <v>0.354 (0.013)</v>
      </c>
    </row>
    <row r="70" spans="2:11" x14ac:dyDescent="0.25">
      <c r="B70" t="str">
        <f>'List 127'!A68</f>
        <v>SNP_CN_4326815_C659T_G220D_ethA</v>
      </c>
      <c r="C70" s="13">
        <f>VLOOKUP(B70,[5]importance_rf!$A$1:$B$127,2,FALSE)</f>
        <v>0</v>
      </c>
      <c r="I70" s="1" t="str">
        <f>TEXT(VLOOKUP(B70,[8]marginal_effects_rf!$A$1:$IT$127,252,FALSE),"0.000")&amp;" ("&amp;TEXT(VLOOKUP(B70,[8]marginal_effects_rf!$A$1:$IT$127,253,FALSE),"0.000")&amp;")"</f>
        <v>0.128 (0.092)</v>
      </c>
      <c r="K70" s="1" t="str">
        <f>TEXT(VLOOKUP(B70,[9]marginal_effects_NN!$A$1:$IT$127,252,FALSE),"0.000")&amp;" ("&amp;TEXT(VLOOKUP(B70,[9]marginal_effects_NN!$A$1:$IT$127,253,FALSE),"0.000")&amp;")"</f>
        <v>0.343 (0.015)</v>
      </c>
    </row>
    <row r="71" spans="2:11" x14ac:dyDescent="0.25">
      <c r="B71" t="str">
        <f>'List 127'!A69</f>
        <v>SNP_CN_4326858_G616C_Q206E_ethA</v>
      </c>
      <c r="C71" s="13">
        <f>VLOOKUP(B71,[5]importance_rf!$A$1:$B$127,2,FALSE)</f>
        <v>3.2359243531299999E-3</v>
      </c>
      <c r="I71" s="1" t="str">
        <f>TEXT(VLOOKUP(B71,[8]marginal_effects_rf!$A$1:$IT$127,252,FALSE),"0.000")&amp;" ("&amp;TEXT(VLOOKUP(B71,[8]marginal_effects_rf!$A$1:$IT$127,253,FALSE),"0.000")&amp;")"</f>
        <v>0.128 (0.092)</v>
      </c>
      <c r="K71" s="1" t="str">
        <f>TEXT(VLOOKUP(B71,[9]marginal_effects_NN!$A$1:$IT$127,252,FALSE),"0.000")&amp;" ("&amp;TEXT(VLOOKUP(B71,[9]marginal_effects_NN!$A$1:$IT$127,253,FALSE),"0.000")&amp;")"</f>
        <v>0.325 (0.021)</v>
      </c>
    </row>
    <row r="72" spans="2:11" x14ac:dyDescent="0.25">
      <c r="B72" t="str">
        <f>'List 127'!A70</f>
        <v>SNP_CN_4326717_A757G_C253R_ethA</v>
      </c>
      <c r="C72" s="13">
        <f>VLOOKUP(B72,[5]importance_rf!$A$1:$B$127,2,FALSE)</f>
        <v>3.5154250105900002E-3</v>
      </c>
      <c r="I72" s="1" t="str">
        <f>TEXT(VLOOKUP(B72,[8]marginal_effects_rf!$A$1:$IT$127,252,FALSE),"0.000")&amp;" ("&amp;TEXT(VLOOKUP(B72,[8]marginal_effects_rf!$A$1:$IT$127,253,FALSE),"0.000")&amp;")"</f>
        <v>0.141 (0.086)</v>
      </c>
      <c r="K72" s="1" t="str">
        <f>TEXT(VLOOKUP(B72,[9]marginal_effects_NN!$A$1:$IT$127,252,FALSE),"0.000")&amp;" ("&amp;TEXT(VLOOKUP(B72,[9]marginal_effects_NN!$A$1:$IT$127,253,FALSE),"0.000")&amp;")"</f>
        <v>0.350 (0.013)</v>
      </c>
    </row>
    <row r="73" spans="2:11" x14ac:dyDescent="0.25">
      <c r="B73" t="str">
        <f>'List 127'!A71</f>
        <v>DEL_CF_4327133_d341T_114_ethA</v>
      </c>
      <c r="C73" s="13">
        <f>VLOOKUP(B73,[5]importance_rf!$A$1:$B$127,2,FALSE)</f>
        <v>3.01531004193E-3</v>
      </c>
      <c r="I73" s="1" t="str">
        <f>TEXT(VLOOKUP(B73,[8]marginal_effects_rf!$A$1:$IT$127,252,FALSE),"0.000")&amp;" ("&amp;TEXT(VLOOKUP(B73,[8]marginal_effects_rf!$A$1:$IT$127,253,FALSE),"0.000")&amp;")"</f>
        <v>-0.095 (0.094)</v>
      </c>
      <c r="K73" s="1" t="str">
        <f>TEXT(VLOOKUP(B73,[9]marginal_effects_NN!$A$1:$IT$127,252,FALSE),"0.000")&amp;" ("&amp;TEXT(VLOOKUP(B73,[9]marginal_effects_NN!$A$1:$IT$127,253,FALSE),"0.000")&amp;")"</f>
        <v>-0.294 (0.044)</v>
      </c>
    </row>
    <row r="74" spans="2:11" x14ac:dyDescent="0.25">
      <c r="B74" t="str">
        <f>'List 127'!A72</f>
        <v>SNP_P_4327480_A7G_promoter_ethA</v>
      </c>
      <c r="C74" s="13">
        <f>VLOOKUP(B74,[5]importance_rf!$A$1:$B$127,2,FALSE)</f>
        <v>0</v>
      </c>
      <c r="I74" s="1" t="str">
        <f>TEXT(VLOOKUP(B74,[8]marginal_effects_rf!$A$1:$IT$127,252,FALSE),"0.000")&amp;" ("&amp;TEXT(VLOOKUP(B74,[8]marginal_effects_rf!$A$1:$IT$127,253,FALSE),"0.000")&amp;")"</f>
        <v>-0.116 (0.089)</v>
      </c>
      <c r="K74" s="1" t="str">
        <f>TEXT(VLOOKUP(B74,[9]marginal_effects_NN!$A$1:$IT$127,252,FALSE),"0.000")&amp;" ("&amp;TEXT(VLOOKUP(B74,[9]marginal_effects_NN!$A$1:$IT$127,253,FALSE),"0.000")&amp;")"</f>
        <v>-0.397 (0.026)</v>
      </c>
    </row>
    <row r="75" spans="2:11" x14ac:dyDescent="0.25">
      <c r="B75" t="str">
        <f>'List 127'!A73</f>
        <v>SNP_CN_4326263_C1211A_R404L_ethA</v>
      </c>
      <c r="C75" s="13">
        <f>VLOOKUP(B75,[5]importance_rf!$A$1:$B$127,2,FALSE)</f>
        <v>3.3309605191800002E-3</v>
      </c>
      <c r="I75" s="1" t="str">
        <f>TEXT(VLOOKUP(B75,[8]marginal_effects_rf!$A$1:$IT$127,252,FALSE),"0.000")&amp;" ("&amp;TEXT(VLOOKUP(B75,[8]marginal_effects_rf!$A$1:$IT$127,253,FALSE),"0.000")&amp;")"</f>
        <v>-0.205 (0.090)</v>
      </c>
      <c r="K75" s="1" t="str">
        <f>TEXT(VLOOKUP(B75,[9]marginal_effects_NN!$A$1:$IT$127,252,FALSE),"0.000")&amp;" ("&amp;TEXT(VLOOKUP(B75,[9]marginal_effects_NN!$A$1:$IT$127,253,FALSE),"0.000")&amp;")"</f>
        <v>-0.461 (0.015)</v>
      </c>
    </row>
    <row r="76" spans="2:11" x14ac:dyDescent="0.25">
      <c r="B76" t="str">
        <f>'List 127'!A74</f>
        <v>SNP_CN_4326705_G769C_P257A_ethA</v>
      </c>
      <c r="C76" s="13">
        <f>VLOOKUP(B76,[5]importance_rf!$A$1:$B$127,2,FALSE)</f>
        <v>3.0200591203699998E-3</v>
      </c>
      <c r="I76" s="1" t="str">
        <f>TEXT(VLOOKUP(B76,[8]marginal_effects_rf!$A$1:$IT$127,252,FALSE),"0.000")&amp;" ("&amp;TEXT(VLOOKUP(B76,[8]marginal_effects_rf!$A$1:$IT$127,253,FALSE),"0.000")&amp;")"</f>
        <v>-0.073 (0.125)</v>
      </c>
      <c r="K76" s="1" t="str">
        <f>TEXT(VLOOKUP(B76,[9]marginal_effects_NN!$A$1:$IT$127,252,FALSE),"0.000")&amp;" ("&amp;TEXT(VLOOKUP(B76,[9]marginal_effects_NN!$A$1:$IT$127,253,FALSE),"0.000")&amp;")"</f>
        <v>-0.039 (0.019)</v>
      </c>
    </row>
    <row r="77" spans="2:11" x14ac:dyDescent="0.25">
      <c r="B77" t="str">
        <f>'List 127'!A75</f>
        <v>SNP_CZ_4326639_G835A_R279._ethA</v>
      </c>
      <c r="C77" s="13">
        <f>VLOOKUP(B77,[5]importance_rf!$A$1:$B$127,2,FALSE)</f>
        <v>3.2283807801200002E-3</v>
      </c>
      <c r="I77" s="1" t="str">
        <f>TEXT(VLOOKUP(B77,[8]marginal_effects_rf!$A$1:$IT$127,252,FALSE),"0.000")&amp;" ("&amp;TEXT(VLOOKUP(B77,[8]marginal_effects_rf!$A$1:$IT$127,253,FALSE),"0.000")&amp;")"</f>
        <v>-0.063 (0.120)</v>
      </c>
      <c r="K77" s="1" t="str">
        <f>TEXT(VLOOKUP(B77,[9]marginal_effects_NN!$A$1:$IT$127,252,FALSE),"0.000")&amp;" ("&amp;TEXT(VLOOKUP(B77,[9]marginal_effects_NN!$A$1:$IT$127,253,FALSE),"0.000")&amp;")"</f>
        <v>-0.028 (0.019)</v>
      </c>
    </row>
    <row r="78" spans="2:11" x14ac:dyDescent="0.25">
      <c r="B78" t="str">
        <f>'List 127'!A76</f>
        <v>SNP_P_1673406_C34T_promoter_fabG1.inhA</v>
      </c>
      <c r="C78" s="13">
        <f>VLOOKUP(B78,[5]importance_rf!$A$1:$B$127,2,FALSE)</f>
        <v>0</v>
      </c>
      <c r="I78" s="1" t="str">
        <f>TEXT(VLOOKUP(B78,[8]marginal_effects_rf!$A$1:$IT$127,252,FALSE),"0.000")&amp;" ("&amp;TEXT(VLOOKUP(B78,[8]marginal_effects_rf!$A$1:$IT$127,253,FALSE),"0.000")&amp;")"</f>
        <v>-0.116 (0.089)</v>
      </c>
      <c r="K78" s="1" t="str">
        <f>TEXT(VLOOKUP(B78,[9]marginal_effects_NN!$A$1:$IT$127,252,FALSE),"0.000")&amp;" ("&amp;TEXT(VLOOKUP(B78,[9]marginal_effects_NN!$A$1:$IT$127,253,FALSE),"0.000")&amp;")"</f>
        <v>-0.384 (0.032)</v>
      </c>
    </row>
    <row r="79" spans="2:11" x14ac:dyDescent="0.25">
      <c r="B79" t="str">
        <f>'List 127'!A77</f>
        <v>DEL_CF_4326722_d752CTGTACACGGC_251_ethA</v>
      </c>
      <c r="C79" s="13">
        <f>VLOOKUP(B79,[5]importance_rf!$A$1:$B$127,2,FALSE)</f>
        <v>4.0689415641100004E-3</v>
      </c>
      <c r="I79" s="1" t="str">
        <f>TEXT(VLOOKUP(B79,[8]marginal_effects_rf!$A$1:$IT$127,252,FALSE),"0.000")&amp;" ("&amp;TEXT(VLOOKUP(B79,[8]marginal_effects_rf!$A$1:$IT$127,253,FALSE),"0.000")&amp;")"</f>
        <v>0.126 (0.091)</v>
      </c>
      <c r="K79" s="1" t="str">
        <f>TEXT(VLOOKUP(B79,[9]marginal_effects_NN!$A$1:$IT$127,252,FALSE),"0.000")&amp;" ("&amp;TEXT(VLOOKUP(B79,[9]marginal_effects_NN!$A$1:$IT$127,253,FALSE),"0.000")&amp;")"</f>
        <v>0.354 (0.013)</v>
      </c>
    </row>
    <row r="80" spans="2:11" x14ac:dyDescent="0.25">
      <c r="B80" t="str">
        <f>'List 127'!A78</f>
        <v>SNP_CN_4327293_T181C_T61A_ethA</v>
      </c>
      <c r="C80" s="13">
        <f>VLOOKUP(B80,[5]importance_rf!$A$1:$B$127,2,FALSE)</f>
        <v>3.7607556520599999E-3</v>
      </c>
      <c r="I80" s="1" t="str">
        <f>TEXT(VLOOKUP(B80,[8]marginal_effects_rf!$A$1:$IT$127,252,FALSE),"0.000")&amp;" ("&amp;TEXT(VLOOKUP(B80,[8]marginal_effects_rf!$A$1:$IT$127,253,FALSE),"0.000")&amp;")"</f>
        <v>0.039 (0.055)</v>
      </c>
      <c r="K80" s="1" t="str">
        <f>TEXT(VLOOKUP(B80,[9]marginal_effects_NN!$A$1:$IT$127,252,FALSE),"0.000")&amp;" ("&amp;TEXT(VLOOKUP(B80,[9]marginal_effects_NN!$A$1:$IT$127,253,FALSE),"0.000")&amp;")"</f>
        <v>0.001 (0.012)</v>
      </c>
    </row>
    <row r="81" spans="2:11" x14ac:dyDescent="0.25">
      <c r="B81" t="str">
        <f>'List 127'!A79</f>
        <v>SNP_P_1673432_T8G_promoter_fabG1.inhA</v>
      </c>
      <c r="C81" s="13">
        <f>VLOOKUP(B81,[5]importance_rf!$A$1:$B$127,2,FALSE)</f>
        <v>4.1248229464199999E-3</v>
      </c>
      <c r="I81" s="1" t="str">
        <f>TEXT(VLOOKUP(B81,[8]marginal_effects_rf!$A$1:$IT$127,252,FALSE),"0.000")&amp;" ("&amp;TEXT(VLOOKUP(B81,[8]marginal_effects_rf!$A$1:$IT$127,253,FALSE),"0.000")&amp;")"</f>
        <v>0.206 (0.084)</v>
      </c>
      <c r="K81" s="1" t="str">
        <f>TEXT(VLOOKUP(B81,[9]marginal_effects_NN!$A$1:$IT$127,252,FALSE),"0.000")&amp;" ("&amp;TEXT(VLOOKUP(B81,[9]marginal_effects_NN!$A$1:$IT$127,253,FALSE),"0.000")&amp;")"</f>
        <v>0.360 (0.013)</v>
      </c>
    </row>
    <row r="82" spans="2:11" x14ac:dyDescent="0.25">
      <c r="B82" t="str">
        <f>'List 127'!A80</f>
        <v>SNP_CN_4327145_G329C_S110W_ethA</v>
      </c>
      <c r="C82" s="13">
        <f>VLOOKUP(B82,[5]importance_rf!$A$1:$B$127,2,FALSE)</f>
        <v>5.1433047276899999E-3</v>
      </c>
      <c r="I82" s="1" t="str">
        <f>TEXT(VLOOKUP(B82,[8]marginal_effects_rf!$A$1:$IT$127,252,FALSE),"0.000")&amp;" ("&amp;TEXT(VLOOKUP(B82,[8]marginal_effects_rf!$A$1:$IT$127,253,FALSE),"0.000")&amp;")"</f>
        <v>-0.040 (0.120)</v>
      </c>
      <c r="K82" s="1" t="str">
        <f>TEXT(VLOOKUP(B82,[9]marginal_effects_NN!$A$1:$IT$127,252,FALSE),"0.000")&amp;" ("&amp;TEXT(VLOOKUP(B82,[9]marginal_effects_NN!$A$1:$IT$127,253,FALSE),"0.000")&amp;")"</f>
        <v>-0.039 (0.013)</v>
      </c>
    </row>
    <row r="83" spans="2:11" x14ac:dyDescent="0.25">
      <c r="B83" t="str">
        <f>'List 127'!A81</f>
        <v>SNP_CN_4326111_A1363G_W455R_ethA</v>
      </c>
      <c r="C83" s="13">
        <f>VLOOKUP(B83,[5]importance_rf!$A$1:$B$127,2,FALSE)</f>
        <v>4.3610535576199998E-3</v>
      </c>
      <c r="I83" s="1" t="str">
        <f>TEXT(VLOOKUP(B83,[8]marginal_effects_rf!$A$1:$IT$127,252,FALSE),"0.000")&amp;" ("&amp;TEXT(VLOOKUP(B83,[8]marginal_effects_rf!$A$1:$IT$127,253,FALSE),"0.000")&amp;")"</f>
        <v>0.016 (0.124)</v>
      </c>
      <c r="K83" s="1" t="str">
        <f>TEXT(VLOOKUP(B83,[9]marginal_effects_NN!$A$1:$IT$127,252,FALSE),"0.000")&amp;" ("&amp;TEXT(VLOOKUP(B83,[9]marginal_effects_NN!$A$1:$IT$127,253,FALSE),"0.000")&amp;")"</f>
        <v>0.072 (0.013)</v>
      </c>
    </row>
    <row r="84" spans="2:11" x14ac:dyDescent="0.25">
      <c r="B84" t="str">
        <f>'List 127'!A82</f>
        <v>SNP_P_1673432_T8C_promoter_fabG1.inhA</v>
      </c>
      <c r="C84" s="13">
        <f>VLOOKUP(B84,[5]importance_rf!$A$1:$B$127,2,FALSE)</f>
        <v>1.0543218820900001E-2</v>
      </c>
      <c r="I84" s="1" t="str">
        <f>TEXT(VLOOKUP(B84,[8]marginal_effects_rf!$A$1:$IT$127,252,FALSE),"0.000")&amp;" ("&amp;TEXT(VLOOKUP(B84,[8]marginal_effects_rf!$A$1:$IT$127,253,FALSE),"0.000")&amp;")"</f>
        <v>0.018 (0.092)</v>
      </c>
      <c r="K84" s="1" t="str">
        <f>TEXT(VLOOKUP(B84,[9]marginal_effects_NN!$A$1:$IT$127,252,FALSE),"0.000")&amp;" ("&amp;TEXT(VLOOKUP(B84,[9]marginal_effects_NN!$A$1:$IT$127,253,FALSE),"0.000")&amp;")"</f>
        <v>0.025 (0.017)</v>
      </c>
    </row>
    <row r="85" spans="2:11" x14ac:dyDescent="0.25">
      <c r="B85" t="str">
        <f>'List 127'!A83</f>
        <v>SNP_CN_1673818_A379G_M127V_fabG1</v>
      </c>
      <c r="C85" s="13">
        <f>VLOOKUP(B85,[5]importance_rf!$A$1:$B$127,2,FALSE)</f>
        <v>6.7358333350800003E-4</v>
      </c>
      <c r="I85" s="1" t="str">
        <f>TEXT(VLOOKUP(B85,[8]marginal_effects_rf!$A$1:$IT$127,252,FALSE),"0.000")&amp;" ("&amp;TEXT(VLOOKUP(B85,[8]marginal_effects_rf!$A$1:$IT$127,253,FALSE),"0.000")&amp;")"</f>
        <v>-0.089 (0.089)</v>
      </c>
      <c r="K85" s="1" t="str">
        <f>TEXT(VLOOKUP(B85,[9]marginal_effects_NN!$A$1:$IT$127,252,FALSE),"0.000")&amp;" ("&amp;TEXT(VLOOKUP(B85,[9]marginal_effects_NN!$A$1:$IT$127,253,FALSE),"0.000")&amp;")"</f>
        <v>-0.070 (0.017)</v>
      </c>
    </row>
    <row r="86" spans="2:11" x14ac:dyDescent="0.25">
      <c r="B86" t="str">
        <f>'List 127'!A84</f>
        <v>SNP_CZ_4326669_G805A_Q269._ethA</v>
      </c>
      <c r="C86" s="13">
        <f>VLOOKUP(B86,[5]importance_rf!$A$1:$B$127,2,FALSE)</f>
        <v>3.3914791510299999E-3</v>
      </c>
      <c r="I86" s="1" t="str">
        <f>TEXT(VLOOKUP(B86,[8]marginal_effects_rf!$A$1:$IT$127,252,FALSE),"0.000")&amp;" ("&amp;TEXT(VLOOKUP(B86,[8]marginal_effects_rf!$A$1:$IT$127,253,FALSE),"0.000")&amp;")"</f>
        <v>-0.119 (0.085)</v>
      </c>
      <c r="K86" s="1" t="str">
        <f>TEXT(VLOOKUP(B86,[9]marginal_effects_NN!$A$1:$IT$127,252,FALSE),"0.000")&amp;" ("&amp;TEXT(VLOOKUP(B86,[9]marginal_effects_NN!$A$1:$IT$127,253,FALSE),"0.000")&amp;")"</f>
        <v>-0.397 (0.026)</v>
      </c>
    </row>
    <row r="87" spans="2:11" x14ac:dyDescent="0.25">
      <c r="B87" t="str">
        <f>'List 127'!A85</f>
        <v>SNP_CN_4327409_T65G_H22P_ethA</v>
      </c>
      <c r="C87" s="13">
        <f>VLOOKUP(B87,[5]importance_rf!$A$1:$B$127,2,FALSE)</f>
        <v>3.09267670501E-3</v>
      </c>
      <c r="I87" s="1" t="str">
        <f>TEXT(VLOOKUP(B87,[8]marginal_effects_rf!$A$1:$IT$127,252,FALSE),"0.000")&amp;" ("&amp;TEXT(VLOOKUP(B87,[8]marginal_effects_rf!$A$1:$IT$127,253,FALSE),"0.000")&amp;")"</f>
        <v>0.006 (0.042)</v>
      </c>
      <c r="K87" s="1" t="str">
        <f>TEXT(VLOOKUP(B87,[9]marginal_effects_NN!$A$1:$IT$127,252,FALSE),"0.000")&amp;" ("&amp;TEXT(VLOOKUP(B87,[9]marginal_effects_NN!$A$1:$IT$127,253,FALSE),"0.000")&amp;")"</f>
        <v>-0.446 (0.018)</v>
      </c>
    </row>
    <row r="88" spans="2:11" x14ac:dyDescent="0.25">
      <c r="B88" t="str">
        <f>'List 127'!A86</f>
        <v>DEL_CF_4326420_d1054C_352_ethA</v>
      </c>
      <c r="C88" s="13">
        <f>VLOOKUP(B88,[5]importance_rf!$A$1:$B$127,2,FALSE)</f>
        <v>3.23448763688E-3</v>
      </c>
      <c r="I88" s="1" t="str">
        <f>TEXT(VLOOKUP(B88,[8]marginal_effects_rf!$A$1:$IT$127,252,FALSE),"0.000")&amp;" ("&amp;TEXT(VLOOKUP(B88,[8]marginal_effects_rf!$A$1:$IT$127,253,FALSE),"0.000")&amp;")"</f>
        <v>0.017 (0.124)</v>
      </c>
      <c r="K88" s="1" t="str">
        <f>TEXT(VLOOKUP(B88,[9]marginal_effects_NN!$A$1:$IT$127,252,FALSE),"0.000")&amp;" ("&amp;TEXT(VLOOKUP(B88,[9]marginal_effects_NN!$A$1:$IT$127,253,FALSE),"0.000")&amp;")"</f>
        <v>0.075 (0.020)</v>
      </c>
    </row>
    <row r="89" spans="2:11" x14ac:dyDescent="0.25">
      <c r="B89" t="str">
        <f>'List 127'!A87</f>
        <v>SNP_CN_4326449_G1025T_T342K_ethA</v>
      </c>
      <c r="C89" s="13">
        <f>VLOOKUP(B89,[5]importance_rf!$A$1:$B$127,2,FALSE)</f>
        <v>3.4594577302500002E-3</v>
      </c>
      <c r="I89" s="1" t="str">
        <f>TEXT(VLOOKUP(B89,[8]marginal_effects_rf!$A$1:$IT$127,252,FALSE),"0.000")&amp;" ("&amp;TEXT(VLOOKUP(B89,[8]marginal_effects_rf!$A$1:$IT$127,253,FALSE),"0.000")&amp;")"</f>
        <v>0.017 (0.130)</v>
      </c>
      <c r="K89" s="1" t="str">
        <f>TEXT(VLOOKUP(B89,[9]marginal_effects_NN!$A$1:$IT$127,252,FALSE),"0.000")&amp;" ("&amp;TEXT(VLOOKUP(B89,[9]marginal_effects_NN!$A$1:$IT$127,253,FALSE),"0.000")&amp;")"</f>
        <v>0.079 (0.010)</v>
      </c>
    </row>
    <row r="90" spans="2:11" x14ac:dyDescent="0.25">
      <c r="B90" t="str">
        <f>'List 127'!A88</f>
        <v>SNP_CN_4326632_T842C_H281R_ethA</v>
      </c>
      <c r="C90" s="13">
        <f>VLOOKUP(B90,[5]importance_rf!$A$1:$B$127,2,FALSE)</f>
        <v>0</v>
      </c>
      <c r="I90" s="1" t="str">
        <f>TEXT(VLOOKUP(B90,[8]marginal_effects_rf!$A$1:$IT$127,252,FALSE),"0.000")&amp;" ("&amp;TEXT(VLOOKUP(B90,[8]marginal_effects_rf!$A$1:$IT$127,253,FALSE),"0.000")&amp;")"</f>
        <v>0.014 (0.125)</v>
      </c>
      <c r="K90" s="1" t="str">
        <f>TEXT(VLOOKUP(B90,[9]marginal_effects_NN!$A$1:$IT$127,252,FALSE),"0.000")&amp;" ("&amp;TEXT(VLOOKUP(B90,[9]marginal_effects_NN!$A$1:$IT$127,253,FALSE),"0.000")&amp;")"</f>
        <v>0.083 (0.015)</v>
      </c>
    </row>
    <row r="91" spans="2:11" x14ac:dyDescent="0.25">
      <c r="B91" t="str">
        <f>'List 127'!A89</f>
        <v>DEL_CF_4327409_d65T_22_ethA</v>
      </c>
      <c r="C91" s="13">
        <f>VLOOKUP(B91,[5]importance_rf!$A$1:$B$127,2,FALSE)</f>
        <v>1.4809730349200001E-3</v>
      </c>
      <c r="I91" s="1" t="str">
        <f>TEXT(VLOOKUP(B91,[8]marginal_effects_rf!$A$1:$IT$127,252,FALSE),"0.000")&amp;" ("&amp;TEXT(VLOOKUP(B91,[8]marginal_effects_rf!$A$1:$IT$127,253,FALSE),"0.000")&amp;")"</f>
        <v>0.056 (0.024)</v>
      </c>
      <c r="K91" s="1" t="str">
        <f>TEXT(VLOOKUP(B91,[9]marginal_effects_NN!$A$1:$IT$127,252,FALSE),"0.000")&amp;" ("&amp;TEXT(VLOOKUP(B91,[9]marginal_effects_NN!$A$1:$IT$127,253,FALSE),"0.000")&amp;")"</f>
        <v>0.380 (0.015)</v>
      </c>
    </row>
    <row r="92" spans="2:11" x14ac:dyDescent="0.25">
      <c r="B92" t="str">
        <f>'List 127'!A90</f>
        <v>SNP_CN_1674262_A61G_I21V_inhA</v>
      </c>
      <c r="C92" s="13">
        <f>VLOOKUP(B92,[5]importance_rf!$A$1:$B$127,2,FALSE)</f>
        <v>6.5707788798000002E-4</v>
      </c>
      <c r="I92" s="1" t="str">
        <f>TEXT(VLOOKUP(B92,[8]marginal_effects_rf!$A$1:$IT$127,252,FALSE),"0.000")&amp;" ("&amp;TEXT(VLOOKUP(B92,[8]marginal_effects_rf!$A$1:$IT$127,253,FALSE),"0.000")&amp;")"</f>
        <v>0.091 (0.048)</v>
      </c>
      <c r="K92" s="1" t="str">
        <f>TEXT(VLOOKUP(B92,[9]marginal_effects_NN!$A$1:$IT$127,252,FALSE),"0.000")&amp;" ("&amp;TEXT(VLOOKUP(B92,[9]marginal_effects_NN!$A$1:$IT$127,253,FALSE),"0.000")&amp;")"</f>
        <v>0.320 (0.014)</v>
      </c>
    </row>
    <row r="93" spans="2:11" x14ac:dyDescent="0.25">
      <c r="B93" t="str">
        <f>'List 127'!A91</f>
        <v>SNP_CN_4327211_G263A_T88I_ethA</v>
      </c>
      <c r="C93" s="13">
        <f>VLOOKUP(B93,[5]importance_rf!$A$1:$B$127,2,FALSE)</f>
        <v>3.7037247642099998E-3</v>
      </c>
      <c r="I93" s="1" t="str">
        <f>TEXT(VLOOKUP(B93,[8]marginal_effects_rf!$A$1:$IT$127,252,FALSE),"0.000")&amp;" ("&amp;TEXT(VLOOKUP(B93,[8]marginal_effects_rf!$A$1:$IT$127,253,FALSE),"0.000")&amp;")"</f>
        <v>0.089 (0.042)</v>
      </c>
      <c r="K93" s="1" t="str">
        <f>TEXT(VLOOKUP(B93,[9]marginal_effects_NN!$A$1:$IT$127,252,FALSE),"0.000")&amp;" ("&amp;TEXT(VLOOKUP(B93,[9]marginal_effects_NN!$A$1:$IT$127,253,FALSE),"0.000")&amp;")"</f>
        <v>0.357 (0.013)</v>
      </c>
    </row>
    <row r="94" spans="2:11" x14ac:dyDescent="0.25">
      <c r="B94" t="str">
        <f>'List 127'!A92</f>
        <v>INS_CF_4326802_i672C_224_ethA</v>
      </c>
      <c r="C94" s="13">
        <f>VLOOKUP(B94,[5]importance_rf!$A$1:$B$127,2,FALSE)</f>
        <v>5.3692642713000002E-3</v>
      </c>
      <c r="I94" s="1" t="str">
        <f>TEXT(VLOOKUP(B94,[8]marginal_effects_rf!$A$1:$IT$127,252,FALSE),"0.000")&amp;" ("&amp;TEXT(VLOOKUP(B94,[8]marginal_effects_rf!$A$1:$IT$127,253,FALSE),"0.000")&amp;")"</f>
        <v>0.178 (0.082)</v>
      </c>
      <c r="K94" s="1" t="str">
        <f>TEXT(VLOOKUP(B94,[9]marginal_effects_NN!$A$1:$IT$127,252,FALSE),"0.000")&amp;" ("&amp;TEXT(VLOOKUP(B94,[9]marginal_effects_NN!$A$1:$IT$127,253,FALSE),"0.000")&amp;")"</f>
        <v>0.356 (0.013)</v>
      </c>
    </row>
    <row r="95" spans="2:11" x14ac:dyDescent="0.25">
      <c r="B95" t="str">
        <f>'List 127'!A93</f>
        <v>SNP_CN_4326612_G862C_P288A_ethA</v>
      </c>
      <c r="C95" s="13">
        <f>VLOOKUP(B95,[5]importance_rf!$A$1:$B$127,2,FALSE)</f>
        <v>1.1539740324199999E-3</v>
      </c>
      <c r="I95" s="1" t="str">
        <f>TEXT(VLOOKUP(B95,[8]marginal_effects_rf!$A$1:$IT$127,252,FALSE),"0.000")&amp;" ("&amp;TEXT(VLOOKUP(B95,[8]marginal_effects_rf!$A$1:$IT$127,253,FALSE),"0.000")&amp;")"</f>
        <v>0.061 (0.028)</v>
      </c>
      <c r="K95" s="1" t="str">
        <f>TEXT(VLOOKUP(B95,[9]marginal_effects_NN!$A$1:$IT$127,252,FALSE),"0.000")&amp;" ("&amp;TEXT(VLOOKUP(B95,[9]marginal_effects_NN!$A$1:$IT$127,253,FALSE),"0.000")&amp;")"</f>
        <v>0.324 (0.012)</v>
      </c>
    </row>
    <row r="96" spans="2:11" x14ac:dyDescent="0.25">
      <c r="B96" t="str">
        <f>'List 127'!A94</f>
        <v>SNP_CN_4326553_G921T_H307Q_ethA</v>
      </c>
      <c r="C96" s="13">
        <f>VLOOKUP(B96,[5]importance_rf!$A$1:$B$127,2,FALSE)</f>
        <v>1.0230591402900001E-3</v>
      </c>
      <c r="I96" s="1" t="str">
        <f>TEXT(VLOOKUP(B96,[8]marginal_effects_rf!$A$1:$IT$127,252,FALSE),"0.000")&amp;" ("&amp;TEXT(VLOOKUP(B96,[8]marginal_effects_rf!$A$1:$IT$127,253,FALSE),"0.000")&amp;")"</f>
        <v>0.061 (0.028)</v>
      </c>
      <c r="K96" s="1" t="str">
        <f>TEXT(VLOOKUP(B96,[9]marginal_effects_NN!$A$1:$IT$127,252,FALSE),"0.000")&amp;" ("&amp;TEXT(VLOOKUP(B96,[9]marginal_effects_NN!$A$1:$IT$127,253,FALSE),"0.000")&amp;")"</f>
        <v>0.298 (0.013)</v>
      </c>
    </row>
    <row r="97" spans="2:11" x14ac:dyDescent="0.25">
      <c r="B97" t="str">
        <f>'List 127'!A95</f>
        <v>SNP_CN_4326273_A1201C_F401V_ethA</v>
      </c>
      <c r="C97" s="13">
        <f>VLOOKUP(B97,[5]importance_rf!$A$1:$B$127,2,FALSE)</f>
        <v>2.84479526412E-3</v>
      </c>
      <c r="I97" s="1" t="str">
        <f>TEXT(VLOOKUP(B97,[8]marginal_effects_rf!$A$1:$IT$127,252,FALSE),"0.000")&amp;" ("&amp;TEXT(VLOOKUP(B97,[8]marginal_effects_rf!$A$1:$IT$127,253,FALSE),"0.000")&amp;")"</f>
        <v>0.064 (0.030)</v>
      </c>
      <c r="K97" s="1" t="str">
        <f>TEXT(VLOOKUP(B97,[9]marginal_effects_NN!$A$1:$IT$127,252,FALSE),"0.000")&amp;" ("&amp;TEXT(VLOOKUP(B97,[9]marginal_effects_NN!$A$1:$IT$127,253,FALSE),"0.000")&amp;")"</f>
        <v>0.338 (0.012)</v>
      </c>
    </row>
    <row r="98" spans="2:11" x14ac:dyDescent="0.25">
      <c r="B98" t="str">
        <f>'List 127'!A96</f>
        <v>SNP_CN_4326749_T725G_N242T_ethA</v>
      </c>
      <c r="C98" s="13">
        <f>VLOOKUP(B98,[5]importance_rf!$A$1:$B$127,2,FALSE)</f>
        <v>2.03683592342E-3</v>
      </c>
      <c r="I98" s="1" t="str">
        <f>TEXT(VLOOKUP(B98,[8]marginal_effects_rf!$A$1:$IT$127,252,FALSE),"0.000")&amp;" ("&amp;TEXT(VLOOKUP(B98,[8]marginal_effects_rf!$A$1:$IT$127,253,FALSE),"0.000")&amp;")"</f>
        <v>0.108 (0.058)</v>
      </c>
      <c r="K98" s="1" t="str">
        <f>TEXT(VLOOKUP(B98,[9]marginal_effects_NN!$A$1:$IT$127,252,FALSE),"0.000")&amp;" ("&amp;TEXT(VLOOKUP(B98,[9]marginal_effects_NN!$A$1:$IT$127,253,FALSE),"0.000")&amp;")"</f>
        <v>0.372 (0.014)</v>
      </c>
    </row>
    <row r="99" spans="2:11" x14ac:dyDescent="0.25">
      <c r="B99" t="str">
        <f>'List 127'!A97</f>
        <v>SNP_CN_4327289_A185T_L62Q_ethA</v>
      </c>
      <c r="C99" s="13">
        <f>VLOOKUP(B99,[5]importance_rf!$A$1:$B$127,2,FALSE)</f>
        <v>1.38455498969E-3</v>
      </c>
      <c r="I99" s="1" t="str">
        <f>TEXT(VLOOKUP(B99,[8]marginal_effects_rf!$A$1:$IT$127,252,FALSE),"0.000")&amp;" ("&amp;TEXT(VLOOKUP(B99,[8]marginal_effects_rf!$A$1:$IT$127,253,FALSE),"0.000")&amp;")"</f>
        <v>-0.073 (0.109)</v>
      </c>
      <c r="K99" s="1" t="str">
        <f>TEXT(VLOOKUP(B99,[9]marginal_effects_NN!$A$1:$IT$127,252,FALSE),"0.000")&amp;" ("&amp;TEXT(VLOOKUP(B99,[9]marginal_effects_NN!$A$1:$IT$127,253,FALSE),"0.000")&amp;")"</f>
        <v>-0.305 (0.037)</v>
      </c>
    </row>
    <row r="100" spans="2:11" x14ac:dyDescent="0.25">
      <c r="B100" t="str">
        <f>'List 127'!A98</f>
        <v>SNP_CN_4327448_A26G_I9T_ethA</v>
      </c>
      <c r="C100" s="13">
        <f>VLOOKUP(B100,[5]importance_rf!$A$1:$B$127,2,FALSE)</f>
        <v>3.6311899897899999E-3</v>
      </c>
      <c r="I100" s="1" t="str">
        <f>TEXT(VLOOKUP(B100,[8]marginal_effects_rf!$A$1:$IT$127,252,FALSE),"0.000")&amp;" ("&amp;TEXT(VLOOKUP(B100,[8]marginal_effects_rf!$A$1:$IT$127,253,FALSE),"0.000")&amp;")"</f>
        <v>0.166 (0.081)</v>
      </c>
      <c r="K100" s="1" t="str">
        <f>TEXT(VLOOKUP(B100,[9]marginal_effects_NN!$A$1:$IT$127,252,FALSE),"0.000")&amp;" ("&amp;TEXT(VLOOKUP(B100,[9]marginal_effects_NN!$A$1:$IT$127,253,FALSE),"0.000")&amp;")"</f>
        <v>0.346 (0.014)</v>
      </c>
    </row>
    <row r="101" spans="2:11" x14ac:dyDescent="0.25">
      <c r="B101" t="str">
        <f>'List 127'!A99</f>
        <v>SNP_CN_4327058_C416T_G139D_ethA</v>
      </c>
      <c r="C101" s="13">
        <f>VLOOKUP(B101,[5]importance_rf!$A$1:$B$127,2,FALSE)</f>
        <v>9.7533925086400002E-4</v>
      </c>
      <c r="I101" s="1" t="str">
        <f>TEXT(VLOOKUP(B101,[8]marginal_effects_rf!$A$1:$IT$127,252,FALSE),"0.000")&amp;" ("&amp;TEXT(VLOOKUP(B101,[8]marginal_effects_rf!$A$1:$IT$127,253,FALSE),"0.000")&amp;")"</f>
        <v>0.059 (0.043)</v>
      </c>
      <c r="K101" s="1" t="str">
        <f>TEXT(VLOOKUP(B101,[9]marginal_effects_NN!$A$1:$IT$127,252,FALSE),"0.000")&amp;" ("&amp;TEXT(VLOOKUP(B101,[9]marginal_effects_NN!$A$1:$IT$127,253,FALSE),"0.000")&amp;")"</f>
        <v>0.186 (0.009)</v>
      </c>
    </row>
    <row r="102" spans="2:11" x14ac:dyDescent="0.25">
      <c r="B102" t="str">
        <f>'List 127'!A100</f>
        <v>SNP_CN_4327136_T338C_E113G_ethA</v>
      </c>
      <c r="C102" s="13">
        <f>VLOOKUP(B102,[5]importance_rf!$A$1:$B$127,2,FALSE)</f>
        <v>0</v>
      </c>
      <c r="I102" s="1" t="str">
        <f>TEXT(VLOOKUP(B102,[8]marginal_effects_rf!$A$1:$IT$127,252,FALSE),"0.000")&amp;" ("&amp;TEXT(VLOOKUP(B102,[8]marginal_effects_rf!$A$1:$IT$127,253,FALSE),"0.000")&amp;")"</f>
        <v>0.038 (0.028)</v>
      </c>
      <c r="K102" s="1" t="str">
        <f>TEXT(VLOOKUP(B102,[9]marginal_effects_NN!$A$1:$IT$127,252,FALSE),"0.000")&amp;" ("&amp;TEXT(VLOOKUP(B102,[9]marginal_effects_NN!$A$1:$IT$127,253,FALSE),"0.000")&amp;")"</f>
        <v>0.366 (0.015)</v>
      </c>
    </row>
    <row r="103" spans="2:11" x14ac:dyDescent="0.25">
      <c r="B103" t="str">
        <f>'List 127'!A101</f>
        <v>INS_CF_4326414_i1060ATCT_354_ethA</v>
      </c>
      <c r="C103" s="13">
        <f>VLOOKUP(B103,[5]importance_rf!$A$1:$B$127,2,FALSE)</f>
        <v>9.5081878147699995E-4</v>
      </c>
      <c r="I103" s="1" t="str">
        <f>TEXT(VLOOKUP(B103,[8]marginal_effects_rf!$A$1:$IT$127,252,FALSE),"0.000")&amp;" ("&amp;TEXT(VLOOKUP(B103,[8]marginal_effects_rf!$A$1:$IT$127,253,FALSE),"0.000")&amp;")"</f>
        <v>0.083 (0.029)</v>
      </c>
      <c r="K103" s="1" t="str">
        <f>TEXT(VLOOKUP(B103,[9]marginal_effects_NN!$A$1:$IT$127,252,FALSE),"0.000")&amp;" ("&amp;TEXT(VLOOKUP(B103,[9]marginal_effects_NN!$A$1:$IT$127,253,FALSE),"0.000")&amp;")"</f>
        <v>0.340 (0.012)</v>
      </c>
    </row>
    <row r="104" spans="2:11" x14ac:dyDescent="0.25">
      <c r="B104" t="str">
        <f>'List 127'!A102</f>
        <v>SNP_CN_4326759_G715A_R239W_ethA</v>
      </c>
      <c r="C104" s="13">
        <f>VLOOKUP(B104,[5]importance_rf!$A$1:$B$127,2,FALSE)</f>
        <v>3.36769516587E-3</v>
      </c>
      <c r="I104" s="1" t="str">
        <f>TEXT(VLOOKUP(B104,[8]marginal_effects_rf!$A$1:$IT$127,252,FALSE),"0.000")&amp;" ("&amp;TEXT(VLOOKUP(B104,[8]marginal_effects_rf!$A$1:$IT$127,253,FALSE),"0.000")&amp;")"</f>
        <v>0.102 (0.041)</v>
      </c>
      <c r="K104" s="1" t="str">
        <f>TEXT(VLOOKUP(B104,[9]marginal_effects_NN!$A$1:$IT$127,252,FALSE),"0.000")&amp;" ("&amp;TEXT(VLOOKUP(B104,[9]marginal_effects_NN!$A$1:$IT$127,253,FALSE),"0.000")&amp;")"</f>
        <v>0.342 (0.012)</v>
      </c>
    </row>
    <row r="105" spans="2:11" x14ac:dyDescent="0.25">
      <c r="B105" t="str">
        <f>'List 127'!A103</f>
        <v>INS_CF_4327294_i180G_60_ethA</v>
      </c>
      <c r="C105" s="13">
        <f>VLOOKUP(B105,[5]importance_rf!$A$1:$B$127,2,FALSE)</f>
        <v>0</v>
      </c>
      <c r="I105" s="1" t="str">
        <f>TEXT(VLOOKUP(B105,[8]marginal_effects_rf!$A$1:$IT$127,252,FALSE),"0.000")&amp;" ("&amp;TEXT(VLOOKUP(B105,[8]marginal_effects_rf!$A$1:$IT$127,253,FALSE),"0.000")&amp;")"</f>
        <v>0.034 (0.024)</v>
      </c>
      <c r="K105" s="1" t="str">
        <f>TEXT(VLOOKUP(B105,[9]marginal_effects_NN!$A$1:$IT$127,252,FALSE),"0.000")&amp;" ("&amp;TEXT(VLOOKUP(B105,[9]marginal_effects_NN!$A$1:$IT$127,253,FALSE),"0.000")&amp;")"</f>
        <v>0.330 (0.012)</v>
      </c>
    </row>
    <row r="106" spans="2:11" x14ac:dyDescent="0.25">
      <c r="B106" t="str">
        <f>'List 127'!A104</f>
        <v>DEL_CF_4326440_d1034T_345_ethA</v>
      </c>
      <c r="C106" s="13">
        <f>VLOOKUP(B106,[5]importance_rf!$A$1:$B$127,2,FALSE)</f>
        <v>4.3671564051000001E-3</v>
      </c>
      <c r="I106" s="1" t="str">
        <f>TEXT(VLOOKUP(B106,[8]marginal_effects_rf!$A$1:$IT$127,252,FALSE),"0.000")&amp;" ("&amp;TEXT(VLOOKUP(B106,[8]marginal_effects_rf!$A$1:$IT$127,253,FALSE),"0.000")&amp;")"</f>
        <v>0.213 (0.088)</v>
      </c>
      <c r="K106" s="1" t="str">
        <f>TEXT(VLOOKUP(B106,[9]marginal_effects_NN!$A$1:$IT$127,252,FALSE),"0.000")&amp;" ("&amp;TEXT(VLOOKUP(B106,[9]marginal_effects_NN!$A$1:$IT$127,253,FALSE),"0.000")&amp;")"</f>
        <v>0.365 (0.013)</v>
      </c>
    </row>
    <row r="107" spans="2:11" x14ac:dyDescent="0.25">
      <c r="B107" t="str">
        <f>'List 127'!A105</f>
        <v>SNP_CN_4326476_A998C_L333R_ethA</v>
      </c>
      <c r="C107" s="13">
        <f>VLOOKUP(B107,[5]importance_rf!$A$1:$B$127,2,FALSE)</f>
        <v>0</v>
      </c>
      <c r="I107" s="1" t="str">
        <f>TEXT(VLOOKUP(B107,[8]marginal_effects_rf!$A$1:$IT$127,252,FALSE),"0.000")&amp;" ("&amp;TEXT(VLOOKUP(B107,[8]marginal_effects_rf!$A$1:$IT$127,253,FALSE),"0.000")&amp;")"</f>
        <v>0.051 (0.022)</v>
      </c>
      <c r="K107" s="1" t="str">
        <f>TEXT(VLOOKUP(B107,[9]marginal_effects_NN!$A$1:$IT$127,252,FALSE),"0.000")&amp;" ("&amp;TEXT(VLOOKUP(B107,[9]marginal_effects_NN!$A$1:$IT$127,253,FALSE),"0.000")&amp;")"</f>
        <v>0.221 (0.010)</v>
      </c>
    </row>
    <row r="108" spans="2:11" x14ac:dyDescent="0.25">
      <c r="B108" t="str">
        <f>'List 127'!A106</f>
        <v>SNP_CZ_4326755_C719T_W240._ethA</v>
      </c>
      <c r="C108" s="13">
        <f>VLOOKUP(B108,[5]importance_rf!$A$1:$B$127,2,FALSE)</f>
        <v>7.1176711158099995E-4</v>
      </c>
      <c r="I108" s="1" t="str">
        <f>TEXT(VLOOKUP(B108,[8]marginal_effects_rf!$A$1:$IT$127,252,FALSE),"0.000")&amp;" ("&amp;TEXT(VLOOKUP(B108,[8]marginal_effects_rf!$A$1:$IT$127,253,FALSE),"0.000")&amp;")"</f>
        <v>0.023 (0.014)</v>
      </c>
      <c r="K108" s="1" t="str">
        <f>TEXT(VLOOKUP(B108,[9]marginal_effects_NN!$A$1:$IT$127,252,FALSE),"0.000")&amp;" ("&amp;TEXT(VLOOKUP(B108,[9]marginal_effects_NN!$A$1:$IT$127,253,FALSE),"0.000")&amp;")"</f>
        <v>0.285 (0.012)</v>
      </c>
    </row>
    <row r="109" spans="2:11" x14ac:dyDescent="0.25">
      <c r="B109" t="str">
        <f>'List 127'!A107</f>
        <v>SNP_CZ_4326099_G1375A_Q459._ethA</v>
      </c>
      <c r="C109" s="13">
        <f>VLOOKUP(B109,[5]importance_rf!$A$1:$B$127,2,FALSE)</f>
        <v>3.8257903536499998E-3</v>
      </c>
      <c r="I109" s="1" t="str">
        <f>TEXT(VLOOKUP(B109,[8]marginal_effects_rf!$A$1:$IT$127,252,FALSE),"0.000")&amp;" ("&amp;TEXT(VLOOKUP(B109,[8]marginal_effects_rf!$A$1:$IT$127,253,FALSE),"0.000")&amp;")"</f>
        <v>0.134 (0.090)</v>
      </c>
      <c r="K109" s="1" t="str">
        <f>TEXT(VLOOKUP(B109,[9]marginal_effects_NN!$A$1:$IT$127,252,FALSE),"0.000")&amp;" ("&amp;TEXT(VLOOKUP(B109,[9]marginal_effects_NN!$A$1:$IT$127,253,FALSE),"0.000")&amp;")"</f>
        <v>0.348 (0.014)</v>
      </c>
    </row>
    <row r="110" spans="2:11" x14ac:dyDescent="0.25">
      <c r="B110" t="str">
        <f>'List 127'!A108</f>
        <v>SNP_P_4327501_G28A_promoter_ethA</v>
      </c>
      <c r="C110" s="13">
        <f>VLOOKUP(B110,[5]importance_rf!$A$1:$B$127,2,FALSE)</f>
        <v>3.4866883079799999E-3</v>
      </c>
      <c r="I110" s="1" t="str">
        <f>TEXT(VLOOKUP(B110,[8]marginal_effects_rf!$A$1:$IT$127,252,FALSE),"0.000")&amp;" ("&amp;TEXT(VLOOKUP(B110,[8]marginal_effects_rf!$A$1:$IT$127,253,FALSE),"0.000")&amp;")"</f>
        <v>-0.126 (0.084)</v>
      </c>
      <c r="K110" s="1" t="str">
        <f>TEXT(VLOOKUP(B110,[9]marginal_effects_NN!$A$1:$IT$127,252,FALSE),"0.000")&amp;" ("&amp;TEXT(VLOOKUP(B110,[9]marginal_effects_NN!$A$1:$IT$127,253,FALSE),"0.000")&amp;")"</f>
        <v>-0.423 (0.016)</v>
      </c>
    </row>
    <row r="111" spans="2:11" x14ac:dyDescent="0.25">
      <c r="B111" t="str">
        <f>'List 127'!A109</f>
        <v>SNP_CN_4327073_A401G_L134P_ethA</v>
      </c>
      <c r="C111" s="13">
        <f>VLOOKUP(B111,[5]importance_rf!$A$1:$B$127,2,FALSE)</f>
        <v>3.5105203136599999E-3</v>
      </c>
      <c r="I111" s="1" t="str">
        <f>TEXT(VLOOKUP(B111,[8]marginal_effects_rf!$A$1:$IT$127,252,FALSE),"0.000")&amp;" ("&amp;TEXT(VLOOKUP(B111,[8]marginal_effects_rf!$A$1:$IT$127,253,FALSE),"0.000")&amp;")"</f>
        <v>-0.129 (0.085)</v>
      </c>
      <c r="K111" s="1" t="str">
        <f>TEXT(VLOOKUP(B111,[9]marginal_effects_NN!$A$1:$IT$127,252,FALSE),"0.000")&amp;" ("&amp;TEXT(VLOOKUP(B111,[9]marginal_effects_NN!$A$1:$IT$127,253,FALSE),"0.000")&amp;")"</f>
        <v>-0.398 (0.027)</v>
      </c>
    </row>
    <row r="112" spans="2:11" x14ac:dyDescent="0.25">
      <c r="B112" t="str">
        <f>'List 127'!A110</f>
        <v>SNP_CN_4327424_A50G_V17A_ethA</v>
      </c>
      <c r="C112" s="13">
        <f>VLOOKUP(B112,[5]importance_rf!$A$1:$B$127,2,FALSE)</f>
        <v>8.4562849617399996E-4</v>
      </c>
      <c r="I112" s="1" t="str">
        <f>TEXT(VLOOKUP(B112,[8]marginal_effects_rf!$A$1:$IT$127,252,FALSE),"0.000")&amp;" ("&amp;TEXT(VLOOKUP(B112,[8]marginal_effects_rf!$A$1:$IT$127,253,FALSE),"0.000")&amp;")"</f>
        <v>0.033 (0.025)</v>
      </c>
      <c r="K112" s="1" t="str">
        <f>TEXT(VLOOKUP(B112,[9]marginal_effects_NN!$A$1:$IT$127,252,FALSE),"0.000")&amp;" ("&amp;TEXT(VLOOKUP(B112,[9]marginal_effects_NN!$A$1:$IT$127,253,FALSE),"0.000")&amp;")"</f>
        <v>0.326 (0.012)</v>
      </c>
    </row>
    <row r="113" spans="2:11" x14ac:dyDescent="0.25">
      <c r="B113" t="str">
        <f>'List 127'!A111</f>
        <v>SNP_CZ_4326396_G1078A_Q360._ethA</v>
      </c>
      <c r="C113" s="13">
        <f>VLOOKUP(B113,[5]importance_rf!$A$1:$B$127,2,FALSE)</f>
        <v>0</v>
      </c>
      <c r="I113" s="1" t="str">
        <f>TEXT(VLOOKUP(B113,[8]marginal_effects_rf!$A$1:$IT$127,252,FALSE),"0.000")&amp;" ("&amp;TEXT(VLOOKUP(B113,[8]marginal_effects_rf!$A$1:$IT$127,253,FALSE),"0.000")&amp;")"</f>
        <v>0.136 (0.089)</v>
      </c>
      <c r="K113" s="1" t="str">
        <f>TEXT(VLOOKUP(B113,[9]marginal_effects_NN!$A$1:$IT$127,252,FALSE),"0.000")&amp;" ("&amp;TEXT(VLOOKUP(B113,[9]marginal_effects_NN!$A$1:$IT$127,253,FALSE),"0.000")&amp;")"</f>
        <v>0.355 (0.013)</v>
      </c>
    </row>
    <row r="114" spans="2:11" x14ac:dyDescent="0.25">
      <c r="B114" t="str">
        <f>'List 127'!A112</f>
        <v>INS_CF_4326217_i1257G_419_ethA</v>
      </c>
      <c r="C114" s="13">
        <f>VLOOKUP(B114,[5]importance_rf!$A$1:$B$127,2,FALSE)</f>
        <v>4.3475819784200001E-3</v>
      </c>
      <c r="I114" s="1" t="str">
        <f>TEXT(VLOOKUP(B114,[8]marginal_effects_rf!$A$1:$IT$127,252,FALSE),"0.000")&amp;" ("&amp;TEXT(VLOOKUP(B114,[8]marginal_effects_rf!$A$1:$IT$127,253,FALSE),"0.000")&amp;")"</f>
        <v>0.135 (0.091)</v>
      </c>
      <c r="K114" s="1" t="str">
        <f>TEXT(VLOOKUP(B114,[9]marginal_effects_NN!$A$1:$IT$127,252,FALSE),"0.000")&amp;" ("&amp;TEXT(VLOOKUP(B114,[9]marginal_effects_NN!$A$1:$IT$127,253,FALSE),"0.000")&amp;")"</f>
        <v>0.352 (0.013)</v>
      </c>
    </row>
    <row r="115" spans="2:11" x14ac:dyDescent="0.25">
      <c r="B115" t="str">
        <f>'List 127'!A113</f>
        <v>SNP_CN_4327471_C3T_M1I_ethA</v>
      </c>
      <c r="C115" s="13">
        <f>VLOOKUP(B115,[5]importance_rf!$A$1:$B$127,2,FALSE)</f>
        <v>8.3708981201400005E-4</v>
      </c>
      <c r="I115" s="1" t="str">
        <f>TEXT(VLOOKUP(B115,[8]marginal_effects_rf!$A$1:$IT$127,252,FALSE),"0.000")&amp;" ("&amp;TEXT(VLOOKUP(B115,[8]marginal_effects_rf!$A$1:$IT$127,253,FALSE),"0.000")&amp;")"</f>
        <v>0.031 (0.025)</v>
      </c>
      <c r="K115" s="1" t="str">
        <f>TEXT(VLOOKUP(B115,[9]marginal_effects_NN!$A$1:$IT$127,252,FALSE),"0.000")&amp;" ("&amp;TEXT(VLOOKUP(B115,[9]marginal_effects_NN!$A$1:$IT$127,253,FALSE),"0.000")&amp;")"</f>
        <v>0.319 (0.013)</v>
      </c>
    </row>
    <row r="116" spans="2:11" x14ac:dyDescent="0.25">
      <c r="B116" t="str">
        <f>'List 127'!A114</f>
        <v>SNP_CN_4326113_G1361A_P454L_ethA</v>
      </c>
      <c r="C116" s="13">
        <f>VLOOKUP(B116,[5]importance_rf!$A$1:$B$127,2,FALSE)</f>
        <v>1.74754941727E-3</v>
      </c>
      <c r="I116" s="1" t="str">
        <f>TEXT(VLOOKUP(B116,[8]marginal_effects_rf!$A$1:$IT$127,252,FALSE),"0.000")&amp;" ("&amp;TEXT(VLOOKUP(B116,[8]marginal_effects_rf!$A$1:$IT$127,253,FALSE),"0.000")&amp;")"</f>
        <v>0.031 (0.025)</v>
      </c>
      <c r="K116" s="1" t="str">
        <f>TEXT(VLOOKUP(B116,[9]marginal_effects_NN!$A$1:$IT$127,252,FALSE),"0.000")&amp;" ("&amp;TEXT(VLOOKUP(B116,[9]marginal_effects_NN!$A$1:$IT$127,253,FALSE),"0.000")&amp;")"</f>
        <v>0.193 (0.015)</v>
      </c>
    </row>
    <row r="117" spans="2:11" x14ac:dyDescent="0.25">
      <c r="B117" t="str">
        <f>'List 127'!A115</f>
        <v>SNP_CN_4326470_G1004T_A335D_ethA</v>
      </c>
      <c r="C117" s="13">
        <f>VLOOKUP(B117,[5]importance_rf!$A$1:$B$127,2,FALSE)</f>
        <v>3.7842153672299999E-3</v>
      </c>
      <c r="I117" s="1" t="str">
        <f>TEXT(VLOOKUP(B117,[8]marginal_effects_rf!$A$1:$IT$127,252,FALSE),"0.000")&amp;" ("&amp;TEXT(VLOOKUP(B117,[8]marginal_effects_rf!$A$1:$IT$127,253,FALSE),"0.000")&amp;")"</f>
        <v>0.143 (0.086)</v>
      </c>
      <c r="K117" s="1" t="str">
        <f>TEXT(VLOOKUP(B117,[9]marginal_effects_NN!$A$1:$IT$127,252,FALSE),"0.000")&amp;" ("&amp;TEXT(VLOOKUP(B117,[9]marginal_effects_NN!$A$1:$IT$127,253,FALSE),"0.000")&amp;")"</f>
        <v>0.342 (0.015)</v>
      </c>
    </row>
    <row r="118" spans="2:11" x14ac:dyDescent="0.25">
      <c r="B118" t="str">
        <f>'List 127'!A116</f>
        <v>SNP_CN_4326611_G863C_P288R_ethA</v>
      </c>
      <c r="C118" s="13">
        <f>VLOOKUP(B118,[5]importance_rf!$A$1:$B$127,2,FALSE)</f>
        <v>6.8706025921099999E-3</v>
      </c>
      <c r="I118" s="1" t="str">
        <f>TEXT(VLOOKUP(B118,[8]marginal_effects_rf!$A$1:$IT$127,252,FALSE),"0.000")&amp;" ("&amp;TEXT(VLOOKUP(B118,[8]marginal_effects_rf!$A$1:$IT$127,253,FALSE),"0.000")&amp;")"</f>
        <v>0.207 (0.080)</v>
      </c>
      <c r="K118" s="1" t="str">
        <f>TEXT(VLOOKUP(B118,[9]marginal_effects_NN!$A$1:$IT$127,252,FALSE),"0.000")&amp;" ("&amp;TEXT(VLOOKUP(B118,[9]marginal_effects_NN!$A$1:$IT$127,253,FALSE),"0.000")&amp;")"</f>
        <v>0.357 (0.013)</v>
      </c>
    </row>
    <row r="119" spans="2:11" x14ac:dyDescent="0.25">
      <c r="B119" t="str">
        <f>'List 127'!A117</f>
        <v>DEL_CF_4326173_d1301A_434_ethA</v>
      </c>
      <c r="C119" s="13">
        <f>VLOOKUP(B119,[5]importance_rf!$A$1:$B$127,2,FALSE)</f>
        <v>0</v>
      </c>
      <c r="I119" s="1" t="str">
        <f>TEXT(VLOOKUP(B119,[8]marginal_effects_rf!$A$1:$IT$127,252,FALSE),"0.000")&amp;" ("&amp;TEXT(VLOOKUP(B119,[8]marginal_effects_rf!$A$1:$IT$127,253,FALSE),"0.000")&amp;")"</f>
        <v>0.033 (0.025)</v>
      </c>
      <c r="K119" s="1" t="str">
        <f>TEXT(VLOOKUP(B119,[9]marginal_effects_NN!$A$1:$IT$127,252,FALSE),"0.000")&amp;" ("&amp;TEXT(VLOOKUP(B119,[9]marginal_effects_NN!$A$1:$IT$127,253,FALSE),"0.000")&amp;")"</f>
        <v>0.330 (0.012)</v>
      </c>
    </row>
    <row r="120" spans="2:11" x14ac:dyDescent="0.25">
      <c r="B120" t="str">
        <f>'List 127'!A118</f>
        <v>INS_CF_4327213_i261GC_87_ethA</v>
      </c>
      <c r="C120" s="13">
        <f>VLOOKUP(B120,[5]importance_rf!$A$1:$B$127,2,FALSE)</f>
        <v>1.7949078862599999E-3</v>
      </c>
      <c r="I120" s="1" t="str">
        <f>TEXT(VLOOKUP(B120,[8]marginal_effects_rf!$A$1:$IT$127,252,FALSE),"0.000")&amp;" ("&amp;TEXT(VLOOKUP(B120,[8]marginal_effects_rf!$A$1:$IT$127,253,FALSE),"0.000")&amp;")"</f>
        <v>0.057 (0.043)</v>
      </c>
      <c r="K120" s="1" t="str">
        <f>TEXT(VLOOKUP(B120,[9]marginal_effects_NN!$A$1:$IT$127,252,FALSE),"0.000")&amp;" ("&amp;TEXT(VLOOKUP(B120,[9]marginal_effects_NN!$A$1:$IT$127,253,FALSE),"0.000")&amp;")"</f>
        <v>0.242 (0.025)</v>
      </c>
    </row>
    <row r="121" spans="2:11" x14ac:dyDescent="0.25">
      <c r="B121" t="str">
        <f>'List 127'!A119</f>
        <v>SNP_CN_4327022_A452G_F151S_ethA</v>
      </c>
      <c r="C121" s="13">
        <f>VLOOKUP(B121,[5]importance_rf!$A$1:$B$127,2,FALSE)</f>
        <v>4.5964492655500002E-3</v>
      </c>
      <c r="I121" s="1" t="str">
        <f>TEXT(VLOOKUP(B121,[8]marginal_effects_rf!$A$1:$IT$127,252,FALSE),"0.000")&amp;" ("&amp;TEXT(VLOOKUP(B121,[8]marginal_effects_rf!$A$1:$IT$127,253,FALSE),"0.000")&amp;")"</f>
        <v>-0.128 (0.087)</v>
      </c>
      <c r="K121" s="1" t="str">
        <f>TEXT(VLOOKUP(B121,[9]marginal_effects_NN!$A$1:$IT$127,252,FALSE),"0.000")&amp;" ("&amp;TEXT(VLOOKUP(B121,[9]marginal_effects_NN!$A$1:$IT$127,253,FALSE),"0.000")&amp;")"</f>
        <v>-0.405 (0.023)</v>
      </c>
    </row>
    <row r="122" spans="2:11" x14ac:dyDescent="0.25">
      <c r="B122" t="str">
        <f>'List 127'!A120</f>
        <v>SNP_CN_4326977_T497G_H166P_ethA</v>
      </c>
      <c r="C122" s="13">
        <f>VLOOKUP(B122,[5]importance_rf!$A$1:$B$127,2,FALSE)</f>
        <v>4.5396162181100003E-3</v>
      </c>
      <c r="I122" s="1" t="str">
        <f>TEXT(VLOOKUP(B122,[8]marginal_effects_rf!$A$1:$IT$127,252,FALSE),"0.000")&amp;" ("&amp;TEXT(VLOOKUP(B122,[8]marginal_effects_rf!$A$1:$IT$127,253,FALSE),"0.000")&amp;")"</f>
        <v>0.130 (0.092)</v>
      </c>
      <c r="K122" s="1" t="str">
        <f>TEXT(VLOOKUP(B122,[9]marginal_effects_NN!$A$1:$IT$127,252,FALSE),"0.000")&amp;" ("&amp;TEXT(VLOOKUP(B122,[9]marginal_effects_NN!$A$1:$IT$127,253,FALSE),"0.000")&amp;")"</f>
        <v>0.353 (0.013)</v>
      </c>
    </row>
    <row r="123" spans="2:11" x14ac:dyDescent="0.25">
      <c r="B123" t="str">
        <f>'List 127'!A121</f>
        <v>SNP_CZ_4327081_G393T_C131._ethA</v>
      </c>
      <c r="C123" s="13">
        <f>VLOOKUP(B123,[5]importance_rf!$A$1:$B$127,2,FALSE)</f>
        <v>2.96648153563E-3</v>
      </c>
      <c r="I123" s="1" t="str">
        <f>TEXT(VLOOKUP(B123,[8]marginal_effects_rf!$A$1:$IT$127,252,FALSE),"0.000")&amp;" ("&amp;TEXT(VLOOKUP(B123,[8]marginal_effects_rf!$A$1:$IT$127,253,FALSE),"0.000")&amp;")"</f>
        <v>0.123 (0.094)</v>
      </c>
      <c r="K123" s="1" t="str">
        <f>TEXT(VLOOKUP(B123,[9]marginal_effects_NN!$A$1:$IT$127,252,FALSE),"0.000")&amp;" ("&amp;TEXT(VLOOKUP(B123,[9]marginal_effects_NN!$A$1:$IT$127,253,FALSE),"0.000")&amp;")"</f>
        <v>0.354 (0.013)</v>
      </c>
    </row>
    <row r="124" spans="2:11" x14ac:dyDescent="0.25">
      <c r="B124" t="str">
        <f>'List 127'!A122</f>
        <v>SNP_CN_4327313_C161A_R54L_ethA</v>
      </c>
      <c r="C124" s="13">
        <f>VLOOKUP(B124,[5]importance_rf!$A$1:$B$127,2,FALSE)</f>
        <v>7.4789927578800004E-3</v>
      </c>
      <c r="I124" s="1" t="str">
        <f>TEXT(VLOOKUP(B124,[8]marginal_effects_rf!$A$1:$IT$127,252,FALSE),"0.000")&amp;" ("&amp;TEXT(VLOOKUP(B124,[8]marginal_effects_rf!$A$1:$IT$127,253,FALSE),"0.000")&amp;")"</f>
        <v>0.132 (0.065)</v>
      </c>
      <c r="K124" s="1" t="str">
        <f>TEXT(VLOOKUP(B124,[9]marginal_effects_NN!$A$1:$IT$127,252,FALSE),"0.000")&amp;" ("&amp;TEXT(VLOOKUP(B124,[9]marginal_effects_NN!$A$1:$IT$127,253,FALSE),"0.000")&amp;")"</f>
        <v>0.356 (0.014)</v>
      </c>
    </row>
    <row r="125" spans="2:11" x14ac:dyDescent="0.25">
      <c r="B125" t="str">
        <f>'List 127'!A123</f>
        <v>SNP_CN_4326182_A1292G_F431S_ethA</v>
      </c>
      <c r="C125" s="13">
        <f>VLOOKUP(B125,[5]importance_rf!$A$1:$B$127,2,FALSE)</f>
        <v>1.03544095411E-2</v>
      </c>
      <c r="I125" s="1" t="str">
        <f>TEXT(VLOOKUP(B125,[8]marginal_effects_rf!$A$1:$IT$127,252,FALSE),"0.000")&amp;" ("&amp;TEXT(VLOOKUP(B125,[8]marginal_effects_rf!$A$1:$IT$127,253,FALSE),"0.000")&amp;")"</f>
        <v>0.251 (0.073)</v>
      </c>
      <c r="K125" s="1" t="str">
        <f>TEXT(VLOOKUP(B125,[9]marginal_effects_NN!$A$1:$IT$127,252,FALSE),"0.000")&amp;" ("&amp;TEXT(VLOOKUP(B125,[9]marginal_effects_NN!$A$1:$IT$127,253,FALSE),"0.000")&amp;")"</f>
        <v>0.365 (0.013)</v>
      </c>
    </row>
    <row r="126" spans="2:11" x14ac:dyDescent="0.25">
      <c r="B126" t="str">
        <f>'List 127'!A124</f>
        <v>SNP_CN_4326452_G1022A_A341V_ethA</v>
      </c>
      <c r="C126" s="13">
        <f>VLOOKUP(B126,[5]importance_rf!$A$1:$B$127,2,FALSE)</f>
        <v>0</v>
      </c>
      <c r="I126" s="1" t="str">
        <f>TEXT(VLOOKUP(B126,[8]marginal_effects_rf!$A$1:$IT$127,252,FALSE),"0.000")&amp;" ("&amp;TEXT(VLOOKUP(B126,[8]marginal_effects_rf!$A$1:$IT$127,253,FALSE),"0.000")&amp;")"</f>
        <v>-0.118 (0.090)</v>
      </c>
      <c r="K126" s="1" t="str">
        <f>TEXT(VLOOKUP(B126,[9]marginal_effects_NN!$A$1:$IT$127,252,FALSE),"0.000")&amp;" ("&amp;TEXT(VLOOKUP(B126,[9]marginal_effects_NN!$A$1:$IT$127,253,FALSE),"0.000")&amp;")"</f>
        <v>-0.409 (0.021)</v>
      </c>
    </row>
    <row r="127" spans="2:11" x14ac:dyDescent="0.25">
      <c r="B127" t="str">
        <f>'List 127'!A125</f>
        <v>SNP_CZ_4326608_C866T_W289._ethA</v>
      </c>
      <c r="C127" s="13">
        <f>VLOOKUP(B127,[5]importance_rf!$A$1:$B$127,2,FALSE)</f>
        <v>0</v>
      </c>
      <c r="I127" s="1" t="str">
        <f>TEXT(VLOOKUP(B127,[8]marginal_effects_rf!$A$1:$IT$127,252,FALSE),"0.000")&amp;" ("&amp;TEXT(VLOOKUP(B127,[8]marginal_effects_rf!$A$1:$IT$127,253,FALSE),"0.000")&amp;")"</f>
        <v>0.131 (0.090)</v>
      </c>
      <c r="K127" s="1" t="str">
        <f>TEXT(VLOOKUP(B127,[9]marginal_effects_NN!$A$1:$IT$127,252,FALSE),"0.000")&amp;" ("&amp;TEXT(VLOOKUP(B127,[9]marginal_effects_NN!$A$1:$IT$127,253,FALSE),"0.000")&amp;")"</f>
        <v>0.352 (0.013)</v>
      </c>
    </row>
    <row r="128" spans="2:11" x14ac:dyDescent="0.25">
      <c r="B128" t="str">
        <f>'List 127'!A126</f>
        <v>SNP_CN_4326996_G478A_P160S_ethA</v>
      </c>
      <c r="C128" s="13">
        <f>VLOOKUP(B128,[5]importance_rf!$A$1:$B$127,2,FALSE)</f>
        <v>4.1355311173300003E-3</v>
      </c>
      <c r="I128" s="1" t="str">
        <f>TEXT(VLOOKUP(B128,[8]marginal_effects_rf!$A$1:$IT$127,252,FALSE),"0.000")&amp;" ("&amp;TEXT(VLOOKUP(B128,[8]marginal_effects_rf!$A$1:$IT$127,253,FALSE),"0.000")&amp;")"</f>
        <v>0.117 (0.095)</v>
      </c>
      <c r="K128" s="1" t="str">
        <f>TEXT(VLOOKUP(B128,[9]marginal_effects_NN!$A$1:$IT$127,252,FALSE),"0.000")&amp;" ("&amp;TEXT(VLOOKUP(B128,[9]marginal_effects_NN!$A$1:$IT$127,253,FALSE),"0.000")&amp;")"</f>
        <v>0.354 (0.013)</v>
      </c>
    </row>
    <row r="129" spans="2:11" x14ac:dyDescent="0.25">
      <c r="B129" t="str">
        <f>'List 127'!A127</f>
        <v>INS_CF_4327160_i314A_105_ethA</v>
      </c>
      <c r="C129" s="13">
        <f>VLOOKUP(B129,[5]importance_rf!$A$1:$B$127,2,FALSE)</f>
        <v>4.2715440312100002E-3</v>
      </c>
      <c r="I129" s="1" t="str">
        <f>TEXT(VLOOKUP(B129,[8]marginal_effects_rf!$A$1:$IT$127,252,FALSE),"0.000")&amp;" ("&amp;TEXT(VLOOKUP(B129,[8]marginal_effects_rf!$A$1:$IT$127,253,FALSE),"0.000")&amp;")"</f>
        <v>0.128 (0.091)</v>
      </c>
      <c r="K129" s="1" t="str">
        <f>TEXT(VLOOKUP(B129,[9]marginal_effects_NN!$A$1:$IT$127,252,FALSE),"0.000")&amp;" ("&amp;TEXT(VLOOKUP(B129,[9]marginal_effects_NN!$A$1:$IT$127,253,FALSE),"0.000")&amp;")"</f>
        <v>0.352 (0.013)</v>
      </c>
    </row>
    <row r="130" spans="2:11" x14ac:dyDescent="0.25">
      <c r="B130" s="7" t="str">
        <f>'List 127'!A128</f>
        <v>SNP_CZ_4326213_G1261A_R421._ethA</v>
      </c>
      <c r="C130" s="14">
        <f>VLOOKUP(B130,[5]importance_rf!$A$1:$B$127,2,FALSE)</f>
        <v>4.1924386573100004E-3</v>
      </c>
      <c r="D130" s="7"/>
      <c r="E130" s="8"/>
      <c r="F130" s="8"/>
      <c r="G130" s="8"/>
      <c r="H130" s="7"/>
      <c r="I130" s="8" t="str">
        <f>TEXT(VLOOKUP(B130,[8]marginal_effects_rf!$A$1:$IT$127,252,FALSE),"0.000")&amp;" ("&amp;TEXT(VLOOKUP(B130,[8]marginal_effects_rf!$A$1:$IT$127,253,FALSE),"0.000")&amp;")"</f>
        <v>0.138 (0.088)</v>
      </c>
      <c r="J130" s="7"/>
      <c r="K130" s="8" t="str">
        <f>TEXT(VLOOKUP(B130,[9]marginal_effects_NN!$A$1:$IT$127,252,FALSE),"0.000")&amp;" ("&amp;TEXT(VLOOKUP(B130,[9]marginal_effects_NN!$A$1:$IT$127,253,FALSE),"0.000")&amp;")"</f>
        <v>0.348 (0.014)</v>
      </c>
    </row>
  </sheetData>
  <mergeCells count="2">
    <mergeCell ref="E2:K2"/>
    <mergeCell ref="B2:C2"/>
  </mergeCells>
  <pageMargins left="0.70866141732283472" right="0.70866141732283472" top="0.74803149606299213" bottom="0.74803149606299213" header="0.31496062992125984" footer="0.31496062992125984"/>
  <pageSetup scale="6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List 20</vt:lpstr>
      <vt:lpstr>List 127</vt:lpstr>
      <vt:lpstr>Notes</vt:lpstr>
      <vt:lpstr>GoF</vt:lpstr>
      <vt:lpstr>ROC-AUC</vt:lpstr>
      <vt:lpstr>Marginal Effects</vt:lpstr>
      <vt:lpstr>GoF!Print_Area</vt:lpstr>
      <vt:lpstr>'Marginal Effects'!Print_Area</vt:lpstr>
      <vt:lpstr>Notes!Print_Area</vt:lpstr>
      <vt:lpstr>'ROC-AUC'!Print_Area</vt:lpstr>
      <vt:lpstr>'Marginal Effects'!Print_Titles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Royer</dc:creator>
  <cp:lastModifiedBy>Jimmy Royer</cp:lastModifiedBy>
  <cp:lastPrinted>2016-05-25T18:30:39Z</cp:lastPrinted>
  <dcterms:created xsi:type="dcterms:W3CDTF">2016-05-25T01:28:32Z</dcterms:created>
  <dcterms:modified xsi:type="dcterms:W3CDTF">2016-05-25T18:30:48Z</dcterms:modified>
</cp:coreProperties>
</file>